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แบบ สงป.301 กผง. (ปี 61)" sheetId="1" r:id="rId1"/>
  </sheets>
  <definedNames>
    <definedName name="_xlnm.Print_Area" localSheetId="0">'แบบ สงป.301 กผง. (ปี 61)'!$A$1:$T$350</definedName>
    <definedName name="_xlnm.Print_Titles" localSheetId="0">'แบบ สงป.301 กผง. (ปี 61)'!$A:$T,'แบบ สงป.301 กผง. (ปี 61)'!$6:$8</definedName>
  </definedNames>
  <calcPr fullCalcOnLoad="1"/>
</workbook>
</file>

<file path=xl/sharedStrings.xml><?xml version="1.0" encoding="utf-8"?>
<sst xmlns="http://schemas.openxmlformats.org/spreadsheetml/2006/main" count="646" uniqueCount="181">
  <si>
    <t xml:space="preserve">รหัสกระทรวง : </t>
  </si>
  <si>
    <t>จัดทำแผน</t>
  </si>
  <si>
    <t>รวมทั้งสิ้น</t>
  </si>
  <si>
    <t>ผล</t>
  </si>
  <si>
    <t>ต.ค.</t>
  </si>
  <si>
    <t>พ.ย.</t>
  </si>
  <si>
    <t>ธ.ค.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</si>
  <si>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</si>
  <si>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</si>
  <si>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</si>
  <si>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</si>
  <si>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</si>
  <si>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</si>
  <si>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</si>
  <si>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</si>
  <si>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</si>
  <si>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</si>
  <si>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</si>
  <si>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ราย</t>
  </si>
  <si>
    <t>ไร่</t>
  </si>
  <si>
    <t>แห่ง</t>
  </si>
  <si>
    <t>บ่อ</t>
  </si>
  <si>
    <t>กล้า</t>
  </si>
  <si>
    <t>[1]</t>
  </si>
  <si>
    <t>[2]</t>
  </si>
  <si>
    <t>[3]</t>
  </si>
  <si>
    <t>[4]</t>
  </si>
  <si>
    <t>ส่วนราชการ : กรมพัฒนาที่ดิน</t>
  </si>
  <si>
    <t xml:space="preserve">รหัสส่วนราชการ : </t>
  </si>
  <si>
    <t xml:space="preserve">     ผลผลิตที่ 2  เกษตรกรได้รับการส่งเสริมและพัฒนาศักยภาพด้านการพัฒนาที่ดิน</t>
  </si>
  <si>
    <r>
      <t>กระทรวง :</t>
    </r>
    <r>
      <rPr>
        <sz val="15"/>
        <rFont val="TH SarabunPSK"/>
        <family val="2"/>
      </rPr>
      <t xml:space="preserve"> เกษตรและสหกรณ์</t>
    </r>
  </si>
  <si>
    <t>[1]+[2]+[3]+[4]</t>
  </si>
  <si>
    <t xml:space="preserve"> </t>
  </si>
  <si>
    <t>หน่วยนับ</t>
  </si>
  <si>
    <t xml:space="preserve"> ยุทธศาสตร์/กิจกรรม</t>
  </si>
  <si>
    <t>แผน/ผล</t>
  </si>
  <si>
    <t>ระบบ/ร้อยละ</t>
  </si>
  <si>
    <t>แห่ง/ร้อยละ</t>
  </si>
  <si>
    <t xml:space="preserve"> กลุ่มติดตามและประเมินผล</t>
  </si>
  <si>
    <t xml:space="preserve"> กองแผนงาน</t>
  </si>
  <si>
    <t>(หากอยู่ระหว่างดำเนินการให้ระบุจำนวนแห่งและร้อยละที่ดำเนินการได้)</t>
  </si>
  <si>
    <t>(ดำเนินการแล้วเสร็จ 100%)</t>
  </si>
  <si>
    <t>ชนิดพืช/ร้อยละ</t>
  </si>
  <si>
    <t xml:space="preserve">                          </t>
  </si>
  <si>
    <t xml:space="preserve">     ผลผลิต 3  ทรัพยากรที่ดินและน้ำได้รับการพัฒนา</t>
  </si>
  <si>
    <t xml:space="preserve">                              1)  ผลิตกล้าหญ้าแฝกเพื่อปลูก</t>
  </si>
  <si>
    <t xml:space="preserve">                              2)  ปลูก</t>
  </si>
  <si>
    <t>ศูนย์</t>
  </si>
  <si>
    <t>เรื่อง</t>
  </si>
  <si>
    <t>เรื่อง/ร้อยละ</t>
  </si>
  <si>
    <t xml:space="preserve">    ยุทธศาสตร์ด้านความมั่นคง</t>
  </si>
  <si>
    <t xml:space="preserve">    ยุทธศาสตร์ด้านการสร้างความสามารถในการแข่งขันของประเทศ</t>
  </si>
  <si>
    <t xml:space="preserve">    ผลผลิต 1  ฐานข้อมูลทรัพยากรที่ดินได้รับการปรับปรุงและพัฒนา</t>
  </si>
  <si>
    <t xml:space="preserve">     กิจกรรมหลักที่ 24  วิจัยและพัฒนาที่ดินอย่างยั่งยืน</t>
  </si>
  <si>
    <t xml:space="preserve">    ยุทธศาสตร์ด้านการจัดการน้ำและสร้างการเติบโตบนคุณภาพชีวิตที่เป็นมิตรกับสิ่งแวดล้อมอย่างยั่งยืน</t>
  </si>
  <si>
    <t xml:space="preserve">     กิจกรรมหลักที่ 31  การก่อสร้างแหล่งน้ำในไร่นานอกเขตชลประทาน</t>
  </si>
  <si>
    <t xml:space="preserve">                              1)  ผลิตกล้าหญ้าแฝกเพื่อแจกจ่าย</t>
  </si>
  <si>
    <t xml:space="preserve">                              2)  แจกจ่าย</t>
  </si>
  <si>
    <t>แผน/ผล การปฏิบัติงาน และการใช้จ่ายงบประมาณประจำปีงบประมาณ พ.ศ. 2562</t>
  </si>
  <si>
    <t xml:space="preserve">                                กิจกรรมย่อย (ระบุ) ………………………</t>
  </si>
  <si>
    <t xml:space="preserve"> 2. กลุ่มงบประมาณรายจ่ายหน่วยงาน (Function) : แผนงานพื้นฐาน</t>
  </si>
  <si>
    <t xml:space="preserve"> ยุทธศาสตร์ด้านการสร้างความสามารถในการแข่งขันของประเทศ</t>
  </si>
  <si>
    <t xml:space="preserve"> แผนงาน 2  พื้นฐานด้านการสร้างความสามารถในการแข่งขันของประเทศ</t>
  </si>
  <si>
    <t xml:space="preserve">                   (แผนงานรอง-พัฒนาศักยภาพการผลิตภาคเกษตร)</t>
  </si>
  <si>
    <t xml:space="preserve">    กิจกรรมหลักที่ 2  ปรับปรุงฐานข้อมูลทรัพยากรดิน</t>
  </si>
  <si>
    <t xml:space="preserve">     กิจกรรมหลักที่ 3  ปรับปรุงระบบข้อมูลสารสนเทศ</t>
  </si>
  <si>
    <t xml:space="preserve">     กิจกรรมหลักที่ 4  คลินิกเกษตรเคลื่อนที่</t>
  </si>
  <si>
    <t xml:space="preserve">     กิจกรรมหลักที่ 5  การพัฒนาหมอดินอาสาและหมอดินน้อย</t>
  </si>
  <si>
    <t xml:space="preserve">     กิจกรรมหลักที่ 6  ศูนย์ถ่ายทอดเทคโนโลยีด้านการพัฒนาที่ดิน</t>
  </si>
  <si>
    <t xml:space="preserve">     กิจกรรมหลักที่ 7  ปรับปรุงคุณภาพดิน</t>
  </si>
  <si>
    <t xml:space="preserve">     กิจกรรมหลักที่ 8  ฟื้นฟูและป้องกันการชะล้างพังทลายของดิน</t>
  </si>
  <si>
    <t xml:space="preserve">     กิจกรรมหลักที่ 9  การพัฒนาที่ดินพื้นที่เฉพาะ</t>
  </si>
  <si>
    <t xml:space="preserve">     กิจกรรมหลักที่ 10  ส่งเสริมการใช้สารอินทรีย์ลดการใช้สารเคมีทางการเกษตร</t>
  </si>
  <si>
    <t xml:space="preserve">     กิจกรรมหลักที่ 11  สร้างนิคมการเกษตร</t>
  </si>
  <si>
    <t xml:space="preserve">     กิจกรรมหลักที่ 12  การรองรับการเปลี่ยนแปลงภูมิอากาศและลดโลกร้อน</t>
  </si>
  <si>
    <t xml:space="preserve">           8.1  รณรงค์และส่งเสริมการปลูกหญ้าแฝก (ปลูก+แจกจ่าย)</t>
  </si>
  <si>
    <t xml:space="preserve">                   8.1.1  ผลิตหญ้าแฝกเพื่อปลูก</t>
  </si>
  <si>
    <t xml:space="preserve">                   8.1.2  ผลิตหญ้าแฝกเพื่อแจกจ่าย</t>
  </si>
  <si>
    <t xml:space="preserve">            8.2  จัดระบบอนุรักษ์ดินและน้ำพื้นที่ลุ่ม - ดอน - สูง</t>
  </si>
  <si>
    <t xml:space="preserve">                     8.2.1  จัดระบบอนุรักษ์ดินและน้ำพื้นที่ลุ่ม-ดอน</t>
  </si>
  <si>
    <t xml:space="preserve">                     8.2.2  จัดระบบอนุรักษ์ดินและน้ำชุมชนพื้นที่สูง</t>
  </si>
  <si>
    <t xml:space="preserve">            8.3  โครงการถ่ายทอดองค์ความรู้โครงการหลวงและพัฒนาศักยภาพชุมชนบนพื้นที่สูง</t>
  </si>
  <si>
    <t xml:space="preserve">            8.4  การอนุรักษ์ดินและน้ำเพื่อป้องกันและบรรเทาอุทกภัย</t>
  </si>
  <si>
    <t>4. กลุ่มงบประมาณรายจ่ายบูรณาการ (Agenda)</t>
  </si>
  <si>
    <t xml:space="preserve">    โครงการ 6  ระบบส่งเสริมเกษตรแบบแปลงใหญ่</t>
  </si>
  <si>
    <t xml:space="preserve">    กิจกรรมหลักที่ 17 พัฒนาคุณภาพดินในระบบส่งเสริมการเกษตรแบบแปลงใหญ่</t>
  </si>
  <si>
    <t xml:space="preserve">    กิจกรรมหลักที่ 18  การจัดทำฐานข้อมูลเพื่อรองรับเขตเกษตรเศรษฐกิจ</t>
  </si>
  <si>
    <t xml:space="preserve">    กิจกรรมหลักที่ 19 พัฒนาที่ดินเพื่อสนับสนุนการปรับเปลี่ยนการผลิตในพื้นที่ไม่เหมาะสมตาม Agri-Map</t>
  </si>
  <si>
    <t xml:space="preserve">     โครงการ 8 ศูนย์เรียนรู้การเพิ่มประสิทธิภาพการผลิตสินค้าเกษตร</t>
  </si>
  <si>
    <t xml:space="preserve">     โครงการ 9  ธนาคารสินค้าเกษตร</t>
  </si>
  <si>
    <t xml:space="preserve">     กิจกรรมหลักที่ 22  ถ่ายทอดเทคโนโลยีการพัฒนาที่ดินเพื่อขับเคลื่อนกลุ่มเกษตรกรเข้าสู่ระบบเกษตรอินทรีย์</t>
  </si>
  <si>
    <t xml:space="preserve">    แผนงาน 6  บูรณาการวิจัยและนวัตกรรม</t>
  </si>
  <si>
    <t xml:space="preserve">     โครงการ 11  วิจัยและพัฒนาที่ดินอย่างยั่งยืน</t>
  </si>
  <si>
    <t xml:space="preserve">     โครงการ 12  วิจัยและพัฒนาเทคโนโลยีชีวภาพทางดิน</t>
  </si>
  <si>
    <t xml:space="preserve">     กิจกรรมหลักที่ 25  วิจัยและพัฒนาเทคโนโลยีชีวภาพทางดินเพื่อความเป็นเลิศทางวิชาการ</t>
  </si>
  <si>
    <t xml:space="preserve">     กิจกรรมหลักที่ 26   วิจัยและพัฒนาเทคโนโลยีชีวภาพทางดินสำหรับพื้นที่ดินปัญหา</t>
  </si>
  <si>
    <t xml:space="preserve">     โครงการ 13  วิจัยพื้นฐานเพื่อสร้างและสะสมองค์ความรู้ทางด้านการพัฒนาที่ดิน</t>
  </si>
  <si>
    <t xml:space="preserve">     กิจกรรมหลักที่ 27  วิจัยพื้นฐานเพื่อสร้างและสะสมองค์ความรู้ทางด้านการพัฒนาที่ดิน</t>
  </si>
  <si>
    <t xml:space="preserve">     กิจกรรมหลักที่ 28  วิจัยพื้นฐานเพื่อพัฒนาเทคโนโลยีการจัดการดิน</t>
  </si>
  <si>
    <t xml:space="preserve">    โครงการ 14  วิจัยประยุกต์และต่อยอดงานวิชาการด้านการพัฒนาที่ดินเพื่อแก้ปัญหาให้กับเกษตรกร</t>
  </si>
  <si>
    <t xml:space="preserve">    กิจกรรมหลักที่ 29  วิจัยประยุกต์และต่อยอดงานวิชาการด้านการพัฒนาที่ดินเพื่อแก้ปัญหาให้กับเกษตรกร</t>
  </si>
  <si>
    <t xml:space="preserve">     แผนงาน 7  บูรณาการบริหารจัดการทรัพยากรน้ำ</t>
  </si>
  <si>
    <t xml:space="preserve">     โครงการ 15  พัฒนาแหล่งน้ำชุมชน</t>
  </si>
  <si>
    <t xml:space="preserve">     กิจกรรมหลักที่ 30  การก่อสร้างแหล่งน้ำชุมชน</t>
  </si>
  <si>
    <t xml:space="preserve">     โครงการ 17  พัฒนาแหล่งน้ำเพื่อการอนุรักษ์ดินและน้ำ</t>
  </si>
  <si>
    <t xml:space="preserve">     กิจกรรมหลักที่ 32  พัฒนาแหล่งน้ำเพื่อการอนุรักษ์ดินและน้ำ</t>
  </si>
  <si>
    <t>ไตรมาส 1 (ต.ค.- ธ.ค. 61)</t>
  </si>
  <si>
    <t>ไตรมาส 2 (ม.ค.- มี.ค. 62)</t>
  </si>
  <si>
    <t>ไตรมาส 3 (เม.ย. - มิ.ย. 62)</t>
  </si>
  <si>
    <t>ไตรมาส 4 (ก.ค.- ก.ย. 62)</t>
  </si>
  <si>
    <t xml:space="preserve">    โครงการ 7  บริหารจัดการการผลิตสินค้าเกษตรตามแผนที่เกษตรเพื่อการบริหารจัดการเชิงรุก (Agri-Map)</t>
  </si>
  <si>
    <t xml:space="preserve">     กิจกรรมหลักที่ 20 พัฒนาเทคโนโลยีการพัฒนาที่ดินใน ศพก.</t>
  </si>
  <si>
    <t xml:space="preserve">     โครงการ 16  ก่อสร้างแหล่งน้ำในไร่นานอกเขตชลประทาน</t>
  </si>
  <si>
    <t xml:space="preserve">                   10.2  โครงการส่งเสริมการใช้สารอินทรีย์ลดการใช้สารเคมีทางการเกษตร /  เกษตรอินทรีย์</t>
  </si>
  <si>
    <t>กลุ่ม</t>
  </si>
  <si>
    <t xml:space="preserve">                   22.5   พัฒนากลุ่มเกษตรกรสู่การรับรองมาตรฐานเกษตรอินทรีย์</t>
  </si>
  <si>
    <t xml:space="preserve">                             22.5.1   พัฒนากลุ่มเกษตรกรสู่การรับรองมาตรฐานเกษตรอินทรีย์ (กลุ่มใหม่ขั้นที่ 1)</t>
  </si>
  <si>
    <t xml:space="preserve">                             22.5.2   พัฒนาต่อยอดกลุ่มเกษตรกรสู่การรับรองมาตรฐานเกษตรอินทรีย์ (กลุ่มเดิมขั้นที่ 2 </t>
  </si>
  <si>
    <t>และขั้นที่ 3)</t>
  </si>
  <si>
    <t xml:space="preserve">     กิจกรรมหลักที่ 23  สนับสนุนงานพัฒนาที่ดินเพื่อส่งเสริมเกษตรทฤษฎีใหม่</t>
  </si>
  <si>
    <t xml:space="preserve">                     10.2.2  พัฒนาต่อยอดกลุ่มเดิมที่เข้มแข็งส่งเสริมการใช้สารอินทรีย์ลดการใช้สารเคมี (ครัวไทย</t>
  </si>
  <si>
    <t>สู่ครัวโลก)</t>
  </si>
  <si>
    <t>ร้อยละ</t>
  </si>
  <si>
    <t xml:space="preserve">                   30.1  ค่าก่อสร้าง</t>
  </si>
  <si>
    <t xml:space="preserve">                            30.1.1  ค่าก่อสร้างแหล่งน้ำชุมชน                                           (ดำเนินการแล้วเสร็จ 100%)</t>
  </si>
  <si>
    <t xml:space="preserve">(หากอยู่ระหว่างดำเนินการให้ระบุจำนวนแห่งและร้อยละที่ดำเนินการได้) </t>
  </si>
  <si>
    <t xml:space="preserve">                   32.3  ค่าก่อสร้าง</t>
  </si>
  <si>
    <t xml:space="preserve">                               32.3.1 แหล่งน้ำขนาดเล็ก</t>
  </si>
  <si>
    <t xml:space="preserve">                               32.3.2 ระบบส่งน้ำในไร่นา</t>
  </si>
  <si>
    <t xml:space="preserve">    แผนงาน 5  บูรณาการพัฒนาศักยภาพการผลิตภาคการเกษตร</t>
  </si>
  <si>
    <t>จำนวนพื้นที่ทางการเกษตรได้รับประโยชน์จากการพัฒนาแหล่งน้ำเพื่อการอนุรักษ์ดินและน้ำ</t>
  </si>
  <si>
    <r>
      <rPr>
        <b/>
        <sz val="14"/>
        <color indexed="9"/>
        <rFont val="TH SarabunPSK"/>
        <family val="2"/>
      </rPr>
      <t xml:space="preserve">    หมายเหตุ :  </t>
    </r>
    <r>
      <rPr>
        <b/>
        <sz val="14"/>
        <rFont val="TH SarabunPSK"/>
        <family val="2"/>
      </rPr>
      <t xml:space="preserve"> 3. </t>
    </r>
    <r>
      <rPr>
        <b/>
        <sz val="14"/>
        <color indexed="9"/>
        <rFont val="TH SarabunPSK"/>
        <family val="2"/>
      </rPr>
      <t xml:space="preserve"> </t>
    </r>
    <r>
      <rPr>
        <b/>
        <sz val="14"/>
        <rFont val="TH SarabunPSK"/>
        <family val="2"/>
      </rPr>
      <t>ขอให้นำแบบฟอร์ม สงป.301 (กผง.) ไปปรับใช้และกำหนดสูตรเพิ่ม เพื่อคำนวณผลรวมในบรรทัดของแต่ละผลผลิต/โครงการ/กิจกรรม  โดยกรอกข้อมูลด้วยตัวเลขอารบิกเท่านั้น</t>
    </r>
  </si>
  <si>
    <r>
      <t xml:space="preserve">     หมายเหตุ :   1.  ขอให้จัดทำแผนการปฏิบัติงานของหน่วยงานให้สอดคล้องกับแผนการใช้จ่ายงบประมาณ  ส่งกลุ่มติดตามและประเมินผล กผง. ภายใน</t>
    </r>
    <r>
      <rPr>
        <b/>
        <u val="single"/>
        <sz val="14"/>
        <rFont val="TH SarabunPSK"/>
        <family val="2"/>
      </rPr>
      <t>วันอังคารที่ 25  กันยายน 2561</t>
    </r>
    <r>
      <rPr>
        <b/>
        <sz val="14"/>
        <rFont val="TH SarabunPSK"/>
        <family val="2"/>
      </rPr>
      <t xml:space="preserve"> และรายงานผลการปฏิบัติงานทุกวันที่ 25 ของทุกเดือน                                            </t>
    </r>
  </si>
  <si>
    <r>
      <rPr>
        <b/>
        <sz val="14"/>
        <color indexed="9"/>
        <rFont val="TH SarabunPSK"/>
        <family val="2"/>
      </rPr>
      <t xml:space="preserve">    หมายเหตุ :   </t>
    </r>
    <r>
      <rPr>
        <b/>
        <sz val="14"/>
        <color indexed="9"/>
        <rFont val="TH SarabunPSK"/>
        <family val="2"/>
      </rPr>
      <t xml:space="preserve">4.  </t>
    </r>
    <r>
      <rPr>
        <b/>
        <sz val="14"/>
        <rFont val="TH SarabunPSK"/>
        <family val="2"/>
      </rPr>
      <t xml:space="preserve">ติดต่อสอบถามได้ที่ กลุ่มติดตามและประเมินผล  กองแผนงาน  คุณธัมญลักษณ์  คุณวรง  และคุณกิตติภพ โทรศัพท์/โทรสาร  02579 6297 และ/หรือ  E-mail : pld_6@ldd.go.th                           </t>
    </r>
  </si>
  <si>
    <r>
      <rPr>
        <b/>
        <sz val="14"/>
        <color indexed="9"/>
        <rFont val="TH SarabunPSK"/>
        <family val="2"/>
      </rPr>
      <t xml:space="preserve">    หมายเหตุ : </t>
    </r>
    <r>
      <rPr>
        <b/>
        <sz val="14"/>
        <color indexed="9"/>
        <rFont val="TH SarabunPSK"/>
        <family val="2"/>
      </rPr>
      <t xml:space="preserve">  </t>
    </r>
    <r>
      <rPr>
        <b/>
        <sz val="14"/>
        <color indexed="8"/>
        <rFont val="TH SarabunPSK"/>
        <family val="2"/>
      </rPr>
      <t xml:space="preserve">2.  ขอให้เรียงลำดับผลผลิต โครงการ  กิจกรรมหลัก และกิจกรรมย่อย ให้ตรงตามใบจัดสรรงบประมาณ และหากกิจกรรมใดที่ได้รับจัดสรรเงินเพิ่มเติม ขอให้แทรกบรรทัดภายใต้กิจกรรมเดียวกันที่มีอยู่ในแบบฟอร์ม </t>
    </r>
  </si>
  <si>
    <t>จำนวนพื้นที่ทางการเกษตรได้รับประโยชน์จากการก่อสร้างแหล่งน้ำในไร่นานอกเขตชลประทาน</t>
  </si>
  <si>
    <t>จำนวนพื้นที่ทางการเกษตรได้รับประโยชน์จากระบบส่งน้ำในไร่นา</t>
  </si>
  <si>
    <t>จำนวนพื้นที่ทางการเกษตรได้รับประโยชน์จากแหล่งน้ำขนาดเล็ก</t>
  </si>
  <si>
    <t>จำนวนพื้นที่ทางการเกษตรได้รับประโยชน์จากการพัฒนาแหล่งน้ำชุมชน</t>
  </si>
  <si>
    <t xml:space="preserve">                                1) จัดทำระบบอนุรักษ์ดินและน้ำบนพื้นที่ลุ่ม-ดอน</t>
  </si>
  <si>
    <t xml:space="preserve">                                4.2 ส่งเสริมการผลิตและการใช้สารอินทรีย์ลดการใช้สารเคมีทางการเกษตร</t>
  </si>
  <si>
    <t xml:space="preserve">                                       4.2.1  ส่งเสริมการผลิตและการใช้สารอินทรีย์</t>
  </si>
  <si>
    <t xml:space="preserve">                                       4.2.2 ผลิตน้ำหมักชีวภาพ</t>
  </si>
  <si>
    <t xml:space="preserve">                            5.1  อบรมหมอดินอาสา</t>
  </si>
  <si>
    <t xml:space="preserve">                            5.1.1 อบรมหมอดินอาสาประจำจังหวัด</t>
  </si>
  <si>
    <t xml:space="preserve">                            5.1.2 อบรมหมอดินอาสาประจำอำเภอ</t>
  </si>
  <si>
    <t xml:space="preserve">                            5.1.3 อบรมหมอดินอาสาประจำตำบล</t>
  </si>
  <si>
    <t xml:space="preserve">                            5.1.3 อบรมหมอดินอาสาประจำหมู่บ้าน</t>
  </si>
  <si>
    <t xml:space="preserve">                                6.1.1 ศูนย์ถ่ายทอดเทคโนโลยีการพัฒนาที่ดิน (ใหม่)</t>
  </si>
  <si>
    <t xml:space="preserve">              6.1.2 ศูนย์ถ่ายทอดเทคโนโลยีการพัฒนาที่ดิน(ต่อยอด)</t>
  </si>
  <si>
    <t xml:space="preserve">                             7.1.1 การพัฒนาพื้นที่ดินเปรี้ยว</t>
  </si>
  <si>
    <t xml:space="preserve">   2)ส่งเสริมการเพิ่มผลผลิตพืชในพื้นที่ดินเปรี้ยว</t>
  </si>
  <si>
    <t xml:space="preserve">  7.2  ปรับปรุงพื้นที่ดินกรด</t>
  </si>
  <si>
    <t xml:space="preserve">        7.2.2  ส่งเสริมการปรับปรุงพื้นที่ดินกรด</t>
  </si>
  <si>
    <t>10.3 ส่งเสริมการใช้พืชปุ๋ยสดปรับปรุงบำรุงดิน</t>
  </si>
  <si>
    <t xml:space="preserve">  2)ส่งเสริมการปลุกพืชปุ๋ยสดปรับปรุง</t>
  </si>
  <si>
    <t>ตัน</t>
  </si>
  <si>
    <t xml:space="preserve">10.3.4  ปุ๋ยหมักสูตรพระราชทาน สมเด็จพระเทพรัตนราชสุดาฯสยามบริมราชกุมารี </t>
  </si>
  <si>
    <t xml:space="preserve"> 10.4  รณรงค์งดเผาฟางและตอซัง</t>
  </si>
  <si>
    <t xml:space="preserve">              11.2  ส่งเสริมการปลูกพืชปุ๋ยสดปรับปรุงบำรุงดิน</t>
  </si>
  <si>
    <t xml:space="preserve">               11.1 ผลิต-จัดงาเมล็ดพันธุ์พืชปุ๋ยสด</t>
  </si>
  <si>
    <t>12.1.1 โครงการจัดทำระบบอนุรักษ์ดินและน้ำพร้อมปลูกไม้ยืนต้นโตเร๋ว</t>
  </si>
  <si>
    <t xml:space="preserve">       1)ค่าก่อสร้างจัดทำระบบอนุรักษ์ดินและน้ำพร้อมปลูกไม้ยืนตันโตเร็ว</t>
  </si>
  <si>
    <t xml:space="preserve"> 12.1.3  โครงการรณรงค์ไถกลบตอซังเพื่อบรรเทาภาวะโลกร้อน</t>
  </si>
  <si>
    <t>แปลง</t>
  </si>
  <si>
    <t>สพข. …1…/ สพด. …สุพรรณบุรี…</t>
  </si>
  <si>
    <t xml:space="preserve">    5.4  ส่งเสริมข้อมูลทางวิชาการในส่วนของสถานีพัฒนาที่ดิน</t>
  </si>
  <si>
    <t>ครั้ง</t>
  </si>
  <si>
    <t xml:space="preserve">                                31.1  ค่าก่อสร้าง</t>
  </si>
  <si>
    <t xml:space="preserve">                                       31.1.1  ค่าก่อสร้างแหล่งน้ำในไร่นา ขนาด 1,260 ลบ.ม.</t>
  </si>
  <si>
    <t xml:space="preserve">                                      31.2  ค่าสำรวจและติดตามการก่อสร้าง</t>
  </si>
  <si>
    <t>(เงินงบประมาณที่ได้รับ 50%)</t>
  </si>
  <si>
    <t>(ยังไม่ได้รับจัดสรรงบประมาณ)</t>
  </si>
  <si>
    <t xml:space="preserve">                   - ปุ๋ยหมัก</t>
  </si>
  <si>
    <t xml:space="preserve">                   - น้ำหมักชีวภาพ</t>
  </si>
  <si>
    <t>ลิตร</t>
  </si>
  <si>
    <t xml:space="preserve">               จัดตั้งธนาคารปุ๋ยอินทรีย์ (ได้รับจัดสรร 50%)</t>
  </si>
  <si>
    <t xml:space="preserve">     กิจกรรมหลักที่ 21  ธนาคารปุ๋ยอินทรีย์ (ได้รับจัดสรรงบประมาณ 50%)</t>
  </si>
  <si>
    <t>รายงานผล ไตรมาสที่ ..1... / เดือน ....ธันวาคม........ พ.ศ. ..2561........</t>
  </si>
  <si>
    <t>(อยู่ระหว่างจัดซื้อจัดจ้าง)</t>
  </si>
  <si>
    <t>ขวด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</si>
</sst>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6">
    <font>
      <sz val="14"/>
      <name val="Cordia New"/>
      <family val="0"/>
    </font>
    <font>
      <sz val="11"/>
      <color indexed="8"/>
      <name val="Tahoma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color indexed="9"/>
      <name val="TH SarabunPSK"/>
      <family val="2"/>
    </font>
    <font>
      <b/>
      <sz val="13"/>
      <color indexed="8"/>
      <name val="Cordia New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b/>
      <sz val="22"/>
      <color indexed="8"/>
      <name val="TH SarabunPSK"/>
      <family val="0"/>
    </font>
    <font>
      <b/>
      <sz val="50"/>
      <color indexed="8"/>
      <name val="Cordia New"/>
      <family val="0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/>
      <bottom style="thin"/>
    </border>
    <border>
      <left style="double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double"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double"/>
      <right style="double"/>
      <top style="hair"/>
      <bottom/>
    </border>
    <border>
      <left style="thin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/>
      <right style="hair"/>
      <top style="thin"/>
      <bottom style="hair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thin"/>
      <bottom style="hair"/>
    </border>
    <border>
      <left style="thin"/>
      <right style="double"/>
      <top/>
      <bottom style="hair"/>
    </border>
    <border>
      <left style="hair"/>
      <right style="double"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thin"/>
      <right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/>
      <top/>
      <bottom/>
    </border>
    <border>
      <left style="hair"/>
      <right style="double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double"/>
      <right style="hair"/>
      <top style="hair"/>
      <bottom/>
    </border>
    <border>
      <left style="hair"/>
      <right style="thin"/>
      <top style="hair"/>
      <bottom/>
    </border>
    <border>
      <left/>
      <right/>
      <top/>
      <bottom style="hair"/>
    </border>
    <border>
      <left style="thin"/>
      <right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87" fontId="2" fillId="0" borderId="0" xfId="36" applyNumberFormat="1" applyFont="1" applyFill="1" applyAlignment="1">
      <alignment vertical="top" wrapText="1"/>
    </xf>
    <xf numFmtId="187" fontId="2" fillId="0" borderId="0" xfId="36" applyNumberFormat="1" applyFont="1" applyFill="1" applyAlignment="1">
      <alignment horizontal="right" vertical="top" wrapText="1"/>
    </xf>
    <xf numFmtId="187" fontId="3" fillId="0" borderId="0" xfId="36" applyNumberFormat="1" applyFont="1" applyFill="1" applyAlignment="1">
      <alignment/>
    </xf>
    <xf numFmtId="187" fontId="5" fillId="0" borderId="0" xfId="36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87" fontId="6" fillId="0" borderId="0" xfId="36" applyNumberFormat="1" applyFont="1" applyFill="1" applyAlignment="1">
      <alignment horizontal="center"/>
    </xf>
    <xf numFmtId="187" fontId="4" fillId="0" borderId="0" xfId="36" applyNumberFormat="1" applyFont="1" applyFill="1" applyAlignment="1">
      <alignment horizontal="center"/>
    </xf>
    <xf numFmtId="187" fontId="7" fillId="0" borderId="0" xfId="36" applyNumberFormat="1" applyFont="1" applyFill="1" applyAlignment="1">
      <alignment/>
    </xf>
    <xf numFmtId="187" fontId="8" fillId="0" borderId="0" xfId="36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87" fontId="8" fillId="0" borderId="0" xfId="36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87" fontId="7" fillId="0" borderId="0" xfId="36" applyNumberFormat="1" applyFont="1" applyFill="1" applyAlignment="1">
      <alignment horizontal="left"/>
    </xf>
    <xf numFmtId="187" fontId="3" fillId="0" borderId="0" xfId="36" applyNumberFormat="1" applyFont="1" applyFill="1" applyAlignment="1">
      <alignment horizontal="left"/>
    </xf>
    <xf numFmtId="187" fontId="4" fillId="0" borderId="10" xfId="36" applyNumberFormat="1" applyFont="1" applyFill="1" applyBorder="1" applyAlignment="1">
      <alignment horizontal="center"/>
    </xf>
    <xf numFmtId="187" fontId="4" fillId="0" borderId="0" xfId="36" applyNumberFormat="1" applyFont="1" applyFill="1" applyAlignment="1">
      <alignment/>
    </xf>
    <xf numFmtId="187" fontId="4" fillId="0" borderId="11" xfId="36" applyNumberFormat="1" applyFont="1" applyFill="1" applyBorder="1" applyAlignment="1">
      <alignment horizontal="center"/>
    </xf>
    <xf numFmtId="187" fontId="4" fillId="0" borderId="12" xfId="36" applyNumberFormat="1" applyFont="1" applyFill="1" applyBorder="1" applyAlignment="1">
      <alignment horizontal="center"/>
    </xf>
    <xf numFmtId="187" fontId="4" fillId="0" borderId="0" xfId="36" applyNumberFormat="1" applyFont="1" applyFill="1" applyBorder="1" applyAlignment="1">
      <alignment horizontal="center"/>
    </xf>
    <xf numFmtId="187" fontId="4" fillId="0" borderId="13" xfId="36" applyNumberFormat="1" applyFont="1" applyFill="1" applyBorder="1" applyAlignment="1">
      <alignment/>
    </xf>
    <xf numFmtId="187" fontId="4" fillId="0" borderId="14" xfId="36" applyNumberFormat="1" applyFont="1" applyFill="1" applyBorder="1" applyAlignment="1">
      <alignment/>
    </xf>
    <xf numFmtId="187" fontId="4" fillId="0" borderId="15" xfId="36" applyNumberFormat="1" applyFont="1" applyFill="1" applyBorder="1" applyAlignment="1">
      <alignment/>
    </xf>
    <xf numFmtId="187" fontId="4" fillId="0" borderId="16" xfId="36" applyNumberFormat="1" applyFont="1" applyFill="1" applyBorder="1" applyAlignment="1">
      <alignment/>
    </xf>
    <xf numFmtId="187" fontId="4" fillId="0" borderId="17" xfId="36" applyNumberFormat="1" applyFont="1" applyFill="1" applyBorder="1" applyAlignment="1">
      <alignment/>
    </xf>
    <xf numFmtId="187" fontId="4" fillId="0" borderId="18" xfId="36" applyNumberFormat="1" applyFont="1" applyFill="1" applyBorder="1" applyAlignment="1">
      <alignment horizontal="center"/>
    </xf>
    <xf numFmtId="187" fontId="4" fillId="0" borderId="19" xfId="36" applyNumberFormat="1" applyFont="1" applyFill="1" applyBorder="1" applyAlignment="1">
      <alignment horizontal="center"/>
    </xf>
    <xf numFmtId="187" fontId="4" fillId="0" borderId="20" xfId="36" applyNumberFormat="1" applyFont="1" applyFill="1" applyBorder="1" applyAlignment="1">
      <alignment horizontal="center"/>
    </xf>
    <xf numFmtId="187" fontId="4" fillId="0" borderId="21" xfId="36" applyNumberFormat="1" applyFont="1" applyFill="1" applyBorder="1" applyAlignment="1">
      <alignment horizontal="center"/>
    </xf>
    <xf numFmtId="187" fontId="4" fillId="0" borderId="22" xfId="36" applyNumberFormat="1" applyFont="1" applyFill="1" applyBorder="1" applyAlignment="1">
      <alignment horizontal="center"/>
    </xf>
    <xf numFmtId="187" fontId="4" fillId="0" borderId="23" xfId="36" applyNumberFormat="1" applyFont="1" applyFill="1" applyBorder="1" applyAlignment="1">
      <alignment horizontal="center"/>
    </xf>
    <xf numFmtId="187" fontId="3" fillId="0" borderId="24" xfId="36" applyNumberFormat="1" applyFont="1" applyFill="1" applyBorder="1" applyAlignment="1">
      <alignment horizontal="center" vertical="top" wrapText="1"/>
    </xf>
    <xf numFmtId="187" fontId="4" fillId="0" borderId="24" xfId="36" applyNumberFormat="1" applyFont="1" applyFill="1" applyBorder="1" applyAlignment="1">
      <alignment horizontal="center" vertical="top" wrapText="1"/>
    </xf>
    <xf numFmtId="187" fontId="4" fillId="0" borderId="25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center" vertical="top" wrapText="1"/>
    </xf>
    <xf numFmtId="187" fontId="4" fillId="0" borderId="26" xfId="36" applyNumberFormat="1" applyFont="1" applyFill="1" applyBorder="1" applyAlignment="1">
      <alignment horizontal="right" vertical="top" wrapText="1"/>
    </xf>
    <xf numFmtId="187" fontId="4" fillId="0" borderId="27" xfId="36" applyNumberFormat="1" applyFont="1" applyFill="1" applyBorder="1" applyAlignment="1">
      <alignment vertical="top" wrapText="1"/>
    </xf>
    <xf numFmtId="187" fontId="3" fillId="0" borderId="28" xfId="36" applyNumberFormat="1" applyFont="1" applyFill="1" applyBorder="1" applyAlignment="1">
      <alignment horizontal="center" vertical="top" wrapText="1"/>
    </xf>
    <xf numFmtId="187" fontId="4" fillId="0" borderId="28" xfId="36" applyNumberFormat="1" applyFont="1" applyFill="1" applyBorder="1" applyAlignment="1">
      <alignment horizontal="center" vertical="top" wrapText="1"/>
    </xf>
    <xf numFmtId="187" fontId="4" fillId="0" borderId="29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center" vertical="top" wrapText="1"/>
    </xf>
    <xf numFmtId="187" fontId="4" fillId="0" borderId="30" xfId="36" applyNumberFormat="1" applyFont="1" applyFill="1" applyBorder="1" applyAlignment="1">
      <alignment horizontal="right" vertical="top" wrapText="1"/>
    </xf>
    <xf numFmtId="187" fontId="4" fillId="33" borderId="27" xfId="36" applyNumberFormat="1" applyFont="1" applyFill="1" applyBorder="1" applyAlignment="1">
      <alignment vertical="top" wrapText="1"/>
    </xf>
    <xf numFmtId="187" fontId="4" fillId="33" borderId="29" xfId="36" applyNumberFormat="1" applyFont="1" applyFill="1" applyBorder="1" applyAlignment="1">
      <alignment horizontal="center" vertical="top" wrapText="1"/>
    </xf>
    <xf numFmtId="187" fontId="4" fillId="33" borderId="30" xfId="36" applyNumberFormat="1" applyFont="1" applyFill="1" applyBorder="1" applyAlignment="1">
      <alignment horizontal="center" vertical="top" wrapText="1"/>
    </xf>
    <xf numFmtId="187" fontId="4" fillId="33" borderId="30" xfId="36" applyNumberFormat="1" applyFont="1" applyFill="1" applyBorder="1" applyAlignment="1">
      <alignment horizontal="right" vertical="top" wrapText="1"/>
    </xf>
    <xf numFmtId="187" fontId="4" fillId="33" borderId="0" xfId="36" applyNumberFormat="1" applyFont="1" applyFill="1" applyAlignment="1">
      <alignment/>
    </xf>
    <xf numFmtId="187" fontId="4" fillId="0" borderId="0" xfId="36" applyNumberFormat="1" applyFont="1" applyFill="1" applyBorder="1" applyAlignment="1">
      <alignment/>
    </xf>
    <xf numFmtId="187" fontId="4" fillId="0" borderId="31" xfId="36" applyNumberFormat="1" applyFont="1" applyFill="1" applyBorder="1" applyAlignment="1">
      <alignment vertical="top" wrapText="1"/>
    </xf>
    <xf numFmtId="187" fontId="4" fillId="0" borderId="32" xfId="36" applyNumberFormat="1" applyFont="1" applyFill="1" applyBorder="1" applyAlignment="1">
      <alignment/>
    </xf>
    <xf numFmtId="187" fontId="3" fillId="0" borderId="0" xfId="36" applyNumberFormat="1" applyFont="1" applyFill="1" applyBorder="1" applyAlignment="1">
      <alignment/>
    </xf>
    <xf numFmtId="187" fontId="4" fillId="0" borderId="33" xfId="36" applyNumberFormat="1" applyFont="1" applyFill="1" applyBorder="1" applyAlignment="1">
      <alignment vertical="top" wrapText="1"/>
    </xf>
    <xf numFmtId="187" fontId="4" fillId="0" borderId="34" xfId="36" applyNumberFormat="1" applyFont="1" applyFill="1" applyBorder="1" applyAlignment="1">
      <alignment vertical="top" wrapText="1"/>
    </xf>
    <xf numFmtId="187" fontId="4" fillId="0" borderId="35" xfId="36" applyNumberFormat="1" applyFont="1" applyFill="1" applyBorder="1" applyAlignment="1">
      <alignment horizontal="center" vertical="top" wrapText="1"/>
    </xf>
    <xf numFmtId="187" fontId="4" fillId="0" borderId="12" xfId="36" applyNumberFormat="1" applyFont="1" applyFill="1" applyBorder="1" applyAlignment="1">
      <alignment horizontal="center" vertical="top" wrapText="1"/>
    </xf>
    <xf numFmtId="187" fontId="3" fillId="0" borderId="28" xfId="36" applyNumberFormat="1" applyFont="1" applyFill="1" applyBorder="1" applyAlignment="1">
      <alignment/>
    </xf>
    <xf numFmtId="187" fontId="3" fillId="0" borderId="0" xfId="36" applyNumberFormat="1" applyFont="1" applyFill="1" applyAlignment="1">
      <alignment horizontal="center" vertical="top" wrapText="1"/>
    </xf>
    <xf numFmtId="187" fontId="2" fillId="0" borderId="0" xfId="36" applyNumberFormat="1" applyFont="1" applyFill="1" applyAlignment="1">
      <alignment horizontal="center" vertical="top" wrapText="1"/>
    </xf>
    <xf numFmtId="187" fontId="10" fillId="0" borderId="0" xfId="36" applyNumberFormat="1" applyFont="1" applyFill="1" applyAlignment="1">
      <alignment/>
    </xf>
    <xf numFmtId="187" fontId="4" fillId="0" borderId="36" xfId="36" applyNumberFormat="1" applyFont="1" applyFill="1" applyBorder="1" applyAlignment="1">
      <alignment horizontal="center"/>
    </xf>
    <xf numFmtId="187" fontId="4" fillId="0" borderId="37" xfId="36" applyNumberFormat="1" applyFont="1" applyFill="1" applyBorder="1" applyAlignment="1">
      <alignment horizontal="center"/>
    </xf>
    <xf numFmtId="187" fontId="4" fillId="0" borderId="38" xfId="36" applyNumberFormat="1" applyFont="1" applyFill="1" applyBorder="1" applyAlignment="1">
      <alignment horizontal="center"/>
    </xf>
    <xf numFmtId="187" fontId="4" fillId="0" borderId="39" xfId="36" applyNumberFormat="1" applyFont="1" applyFill="1" applyBorder="1" applyAlignment="1">
      <alignment horizontal="center"/>
    </xf>
    <xf numFmtId="187" fontId="4" fillId="0" borderId="40" xfId="36" applyNumberFormat="1" applyFont="1" applyFill="1" applyBorder="1" applyAlignment="1">
      <alignment horizontal="center"/>
    </xf>
    <xf numFmtId="187" fontId="4" fillId="0" borderId="41" xfId="36" applyNumberFormat="1" applyFont="1" applyFill="1" applyBorder="1" applyAlignment="1">
      <alignment horizontal="center"/>
    </xf>
    <xf numFmtId="187" fontId="4" fillId="0" borderId="42" xfId="36" applyNumberFormat="1" applyFont="1" applyFill="1" applyBorder="1" applyAlignment="1">
      <alignment horizontal="center"/>
    </xf>
    <xf numFmtId="187" fontId="4" fillId="0" borderId="27" xfId="36" applyNumberFormat="1" applyFont="1" applyFill="1" applyBorder="1" applyAlignment="1">
      <alignment horizontal="center"/>
    </xf>
    <xf numFmtId="187" fontId="4" fillId="0" borderId="29" xfId="36" applyNumberFormat="1" applyFont="1" applyFill="1" applyBorder="1" applyAlignment="1">
      <alignment horizontal="center"/>
    </xf>
    <xf numFmtId="187" fontId="4" fillId="0" borderId="30" xfId="36" applyNumberFormat="1" applyFont="1" applyFill="1" applyBorder="1" applyAlignment="1">
      <alignment horizontal="center"/>
    </xf>
    <xf numFmtId="187" fontId="4" fillId="0" borderId="43" xfId="36" applyNumberFormat="1" applyFont="1" applyFill="1" applyBorder="1" applyAlignment="1">
      <alignment horizontal="center"/>
    </xf>
    <xf numFmtId="187" fontId="4" fillId="0" borderId="44" xfId="36" applyNumberFormat="1" applyFont="1" applyFill="1" applyBorder="1" applyAlignment="1">
      <alignment horizontal="center"/>
    </xf>
    <xf numFmtId="187" fontId="4" fillId="33" borderId="28" xfId="36" applyNumberFormat="1" applyFont="1" applyFill="1" applyBorder="1" applyAlignment="1">
      <alignment horizontal="center" vertical="top" wrapText="1"/>
    </xf>
    <xf numFmtId="187" fontId="4" fillId="34" borderId="27" xfId="36" applyNumberFormat="1" applyFont="1" applyFill="1" applyBorder="1" applyAlignment="1">
      <alignment vertical="top" wrapText="1"/>
    </xf>
    <xf numFmtId="187" fontId="4" fillId="34" borderId="28" xfId="36" applyNumberFormat="1" applyFont="1" applyFill="1" applyBorder="1" applyAlignment="1">
      <alignment horizontal="center" vertical="top" wrapText="1"/>
    </xf>
    <xf numFmtId="187" fontId="4" fillId="34" borderId="29" xfId="36" applyNumberFormat="1" applyFont="1" applyFill="1" applyBorder="1" applyAlignment="1">
      <alignment horizontal="center" vertical="top" wrapText="1"/>
    </xf>
    <xf numFmtId="187" fontId="4" fillId="34" borderId="30" xfId="36" applyNumberFormat="1" applyFont="1" applyFill="1" applyBorder="1" applyAlignment="1">
      <alignment horizontal="center" vertical="top" wrapText="1"/>
    </xf>
    <xf numFmtId="187" fontId="4" fillId="34" borderId="30" xfId="36" applyNumberFormat="1" applyFont="1" applyFill="1" applyBorder="1" applyAlignment="1">
      <alignment horizontal="right" vertical="top" wrapText="1"/>
    </xf>
    <xf numFmtId="187" fontId="4" fillId="34" borderId="0" xfId="36" applyNumberFormat="1" applyFont="1" applyFill="1" applyAlignment="1">
      <alignment/>
    </xf>
    <xf numFmtId="187" fontId="4" fillId="0" borderId="45" xfId="36" applyNumberFormat="1" applyFont="1" applyFill="1" applyBorder="1" applyAlignment="1">
      <alignment horizontal="center"/>
    </xf>
    <xf numFmtId="187" fontId="4" fillId="0" borderId="28" xfId="36" applyNumberFormat="1" applyFont="1" applyFill="1" applyBorder="1" applyAlignment="1">
      <alignment horizontal="center"/>
    </xf>
    <xf numFmtId="187" fontId="4" fillId="35" borderId="0" xfId="36" applyNumberFormat="1" applyFont="1" applyFill="1" applyAlignment="1">
      <alignment/>
    </xf>
    <xf numFmtId="187" fontId="4" fillId="34" borderId="28" xfId="36" applyNumberFormat="1" applyFont="1" applyFill="1" applyBorder="1" applyAlignment="1">
      <alignment horizontal="center"/>
    </xf>
    <xf numFmtId="187" fontId="4" fillId="34" borderId="43" xfId="36" applyNumberFormat="1" applyFont="1" applyFill="1" applyBorder="1" applyAlignment="1">
      <alignment horizontal="center"/>
    </xf>
    <xf numFmtId="187" fontId="4" fillId="34" borderId="44" xfId="36" applyNumberFormat="1" applyFont="1" applyFill="1" applyBorder="1" applyAlignment="1">
      <alignment horizontal="center"/>
    </xf>
    <xf numFmtId="187" fontId="4" fillId="34" borderId="30" xfId="36" applyNumberFormat="1" applyFont="1" applyFill="1" applyBorder="1" applyAlignment="1">
      <alignment horizontal="center"/>
    </xf>
    <xf numFmtId="187" fontId="4" fillId="34" borderId="29" xfId="36" applyNumberFormat="1" applyFont="1" applyFill="1" applyBorder="1" applyAlignment="1">
      <alignment horizontal="center"/>
    </xf>
    <xf numFmtId="187" fontId="4" fillId="35" borderId="46" xfId="36" applyNumberFormat="1" applyFont="1" applyFill="1" applyBorder="1" applyAlignment="1">
      <alignment vertical="top" wrapText="1"/>
    </xf>
    <xf numFmtId="187" fontId="4" fillId="35" borderId="24" xfId="36" applyNumberFormat="1" applyFont="1" applyFill="1" applyBorder="1" applyAlignment="1">
      <alignment horizontal="center" vertical="top" wrapText="1"/>
    </xf>
    <xf numFmtId="187" fontId="4" fillId="35" borderId="24" xfId="36" applyNumberFormat="1" applyFont="1" applyFill="1" applyBorder="1" applyAlignment="1">
      <alignment horizontal="center"/>
    </xf>
    <xf numFmtId="187" fontId="4" fillId="35" borderId="25" xfId="36" applyNumberFormat="1" applyFont="1" applyFill="1" applyBorder="1" applyAlignment="1">
      <alignment horizontal="center" vertical="top" wrapText="1"/>
    </xf>
    <xf numFmtId="187" fontId="4" fillId="35" borderId="26" xfId="36" applyNumberFormat="1" applyFont="1" applyFill="1" applyBorder="1" applyAlignment="1">
      <alignment horizontal="center" vertical="top" wrapText="1"/>
    </xf>
    <xf numFmtId="187" fontId="4" fillId="35" borderId="26" xfId="36" applyNumberFormat="1" applyFont="1" applyFill="1" applyBorder="1" applyAlignment="1">
      <alignment horizontal="right" vertical="top" wrapText="1"/>
    </xf>
    <xf numFmtId="187" fontId="4" fillId="35" borderId="47" xfId="36" applyNumberFormat="1" applyFont="1" applyFill="1" applyBorder="1" applyAlignment="1">
      <alignment horizontal="center"/>
    </xf>
    <xf numFmtId="187" fontId="4" fillId="35" borderId="48" xfId="36" applyNumberFormat="1" applyFont="1" applyFill="1" applyBorder="1" applyAlignment="1">
      <alignment horizontal="center"/>
    </xf>
    <xf numFmtId="187" fontId="4" fillId="35" borderId="26" xfId="36" applyNumberFormat="1" applyFont="1" applyFill="1" applyBorder="1" applyAlignment="1">
      <alignment horizontal="center"/>
    </xf>
    <xf numFmtId="187" fontId="4" fillId="35" borderId="25" xfId="36" applyNumberFormat="1" applyFont="1" applyFill="1" applyBorder="1" applyAlignment="1">
      <alignment horizontal="center"/>
    </xf>
    <xf numFmtId="187" fontId="4" fillId="0" borderId="45" xfId="36" applyNumberFormat="1" applyFont="1" applyFill="1" applyBorder="1" applyAlignment="1">
      <alignment horizontal="center" vertical="top" wrapText="1"/>
    </xf>
    <xf numFmtId="187" fontId="4" fillId="33" borderId="28" xfId="36" applyNumberFormat="1" applyFont="1" applyFill="1" applyBorder="1" applyAlignment="1">
      <alignment horizontal="center"/>
    </xf>
    <xf numFmtId="187" fontId="4" fillId="33" borderId="43" xfId="36" applyNumberFormat="1" applyFont="1" applyFill="1" applyBorder="1" applyAlignment="1">
      <alignment horizontal="center"/>
    </xf>
    <xf numFmtId="187" fontId="4" fillId="33" borderId="44" xfId="36" applyNumberFormat="1" applyFont="1" applyFill="1" applyBorder="1" applyAlignment="1">
      <alignment horizontal="center"/>
    </xf>
    <xf numFmtId="187" fontId="4" fillId="33" borderId="30" xfId="36" applyNumberFormat="1" applyFont="1" applyFill="1" applyBorder="1" applyAlignment="1">
      <alignment horizontal="center"/>
    </xf>
    <xf numFmtId="187" fontId="4" fillId="33" borderId="29" xfId="36" applyNumberFormat="1" applyFont="1" applyFill="1" applyBorder="1" applyAlignment="1">
      <alignment horizontal="center"/>
    </xf>
    <xf numFmtId="187" fontId="4" fillId="0" borderId="24" xfId="36" applyNumberFormat="1" applyFont="1" applyFill="1" applyBorder="1" applyAlignment="1">
      <alignment horizontal="center"/>
    </xf>
    <xf numFmtId="187" fontId="4" fillId="0" borderId="47" xfId="36" applyNumberFormat="1" applyFont="1" applyFill="1" applyBorder="1" applyAlignment="1">
      <alignment horizontal="center"/>
    </xf>
    <xf numFmtId="187" fontId="4" fillId="0" borderId="48" xfId="36" applyNumberFormat="1" applyFont="1" applyFill="1" applyBorder="1" applyAlignment="1">
      <alignment horizontal="center"/>
    </xf>
    <xf numFmtId="187" fontId="4" fillId="0" borderId="26" xfId="36" applyNumberFormat="1" applyFont="1" applyFill="1" applyBorder="1" applyAlignment="1">
      <alignment horizontal="center"/>
    </xf>
    <xf numFmtId="187" fontId="4" fillId="0" borderId="25" xfId="36" applyNumberFormat="1" applyFont="1" applyFill="1" applyBorder="1" applyAlignment="1">
      <alignment horizontal="center"/>
    </xf>
    <xf numFmtId="187" fontId="3" fillId="0" borderId="34" xfId="36" applyNumberFormat="1" applyFont="1" applyFill="1" applyBorder="1" applyAlignment="1">
      <alignment vertical="top" wrapText="1"/>
    </xf>
    <xf numFmtId="187" fontId="4" fillId="0" borderId="49" xfId="36" applyNumberFormat="1" applyFont="1" applyFill="1" applyBorder="1" applyAlignment="1">
      <alignment vertical="top" wrapText="1"/>
    </xf>
    <xf numFmtId="187" fontId="3" fillId="0" borderId="49" xfId="36" applyNumberFormat="1" applyFont="1" applyFill="1" applyBorder="1" applyAlignment="1">
      <alignment vertical="top" wrapText="1"/>
    </xf>
    <xf numFmtId="187" fontId="3" fillId="0" borderId="29" xfId="36" applyNumberFormat="1" applyFont="1" applyFill="1" applyBorder="1" applyAlignment="1">
      <alignment horizontal="center" vertical="top" wrapText="1"/>
    </xf>
    <xf numFmtId="187" fontId="3" fillId="0" borderId="30" xfId="36" applyNumberFormat="1" applyFont="1" applyFill="1" applyBorder="1" applyAlignment="1">
      <alignment horizontal="center" vertical="top" wrapText="1"/>
    </xf>
    <xf numFmtId="187" fontId="3" fillId="0" borderId="30" xfId="36" applyNumberFormat="1" applyFont="1" applyFill="1" applyBorder="1" applyAlignment="1">
      <alignment horizontal="right" vertical="top" wrapText="1"/>
    </xf>
    <xf numFmtId="187" fontId="4" fillId="0" borderId="50" xfId="36" applyNumberFormat="1" applyFont="1" applyFill="1" applyBorder="1" applyAlignment="1">
      <alignment vertical="top" wrapText="1"/>
    </xf>
    <xf numFmtId="187" fontId="3" fillId="0" borderId="0" xfId="36" applyNumberFormat="1" applyFont="1" applyFill="1" applyAlignment="1">
      <alignment vertical="top" wrapText="1"/>
    </xf>
    <xf numFmtId="187" fontId="3" fillId="0" borderId="0" xfId="36" applyNumberFormat="1" applyFont="1" applyFill="1" applyAlignment="1">
      <alignment horizontal="right" vertical="top" wrapText="1"/>
    </xf>
    <xf numFmtId="187" fontId="3" fillId="0" borderId="0" xfId="36" applyNumberFormat="1" applyFont="1" applyFill="1" applyAlignment="1">
      <alignment/>
    </xf>
    <xf numFmtId="187" fontId="4" fillId="0" borderId="51" xfId="36" applyNumberFormat="1" applyFont="1" applyFill="1" applyBorder="1" applyAlignment="1">
      <alignment/>
    </xf>
    <xf numFmtId="187" fontId="4" fillId="0" borderId="52" xfId="36" applyNumberFormat="1" applyFont="1" applyFill="1" applyBorder="1" applyAlignment="1">
      <alignment horizontal="center"/>
    </xf>
    <xf numFmtId="187" fontId="4" fillId="0" borderId="53" xfId="36" applyNumberFormat="1" applyFont="1" applyFill="1" applyBorder="1" applyAlignment="1">
      <alignment horizontal="center"/>
    </xf>
    <xf numFmtId="187" fontId="4" fillId="0" borderId="54" xfId="36" applyNumberFormat="1" applyFont="1" applyFill="1" applyBorder="1" applyAlignment="1">
      <alignment horizontal="center"/>
    </xf>
    <xf numFmtId="187" fontId="4" fillId="35" borderId="55" xfId="36" applyNumberFormat="1" applyFont="1" applyFill="1" applyBorder="1" applyAlignment="1">
      <alignment horizontal="center"/>
    </xf>
    <xf numFmtId="187" fontId="4" fillId="34" borderId="54" xfId="36" applyNumberFormat="1" applyFont="1" applyFill="1" applyBorder="1" applyAlignment="1">
      <alignment horizontal="center"/>
    </xf>
    <xf numFmtId="187" fontId="4" fillId="33" borderId="54" xfId="36" applyNumberFormat="1" applyFont="1" applyFill="1" applyBorder="1" applyAlignment="1">
      <alignment horizontal="center"/>
    </xf>
    <xf numFmtId="187" fontId="4" fillId="0" borderId="55" xfId="36" applyNumberFormat="1" applyFont="1" applyFill="1" applyBorder="1" applyAlignment="1">
      <alignment horizontal="center"/>
    </xf>
    <xf numFmtId="187" fontId="4" fillId="0" borderId="28" xfId="36" applyNumberFormat="1" applyFont="1" applyFill="1" applyBorder="1" applyAlignment="1">
      <alignment/>
    </xf>
    <xf numFmtId="187" fontId="4" fillId="0" borderId="34" xfId="36" applyNumberFormat="1" applyFont="1" applyFill="1" applyBorder="1" applyAlignment="1">
      <alignment horizontal="right" vertical="top" wrapText="1"/>
    </xf>
    <xf numFmtId="187" fontId="4" fillId="0" borderId="27" xfId="36" applyNumberFormat="1" applyFont="1" applyFill="1" applyBorder="1" applyAlignment="1">
      <alignment horizontal="right" vertical="top" wrapText="1"/>
    </xf>
    <xf numFmtId="187" fontId="4" fillId="0" borderId="0" xfId="36" applyNumberFormat="1" applyFont="1" applyFill="1" applyBorder="1" applyAlignment="1">
      <alignment vertical="top" wrapText="1"/>
    </xf>
    <xf numFmtId="187" fontId="4" fillId="0" borderId="0" xfId="36" applyNumberFormat="1" applyFont="1" applyFill="1" applyBorder="1" applyAlignment="1">
      <alignment horizontal="center" vertical="top" wrapText="1"/>
    </xf>
    <xf numFmtId="187" fontId="3" fillId="0" borderId="0" xfId="36" applyNumberFormat="1" applyFont="1" applyFill="1" applyBorder="1" applyAlignment="1">
      <alignment horizontal="center" vertical="top" wrapText="1"/>
    </xf>
    <xf numFmtId="187" fontId="4" fillId="0" borderId="0" xfId="36" applyNumberFormat="1" applyFont="1" applyFill="1" applyBorder="1" applyAlignment="1">
      <alignment horizontal="right" vertical="top" wrapText="1"/>
    </xf>
    <xf numFmtId="187" fontId="4" fillId="0" borderId="0" xfId="36" applyNumberFormat="1" applyFont="1" applyFill="1" applyAlignment="1">
      <alignment horizontal="left" vertical="top" wrapText="1"/>
    </xf>
    <xf numFmtId="187" fontId="3" fillId="0" borderId="0" xfId="36" applyNumberFormat="1" applyFont="1" applyFill="1" applyAlignment="1">
      <alignment horizontal="left" vertical="top"/>
    </xf>
    <xf numFmtId="187" fontId="4" fillId="0" borderId="56" xfId="36" applyNumberFormat="1" applyFont="1" applyFill="1" applyBorder="1" applyAlignment="1">
      <alignment vertical="top" wrapText="1"/>
    </xf>
    <xf numFmtId="187" fontId="3" fillId="0" borderId="12" xfId="36" applyNumberFormat="1" applyFont="1" applyFill="1" applyBorder="1" applyAlignment="1">
      <alignment horizontal="center" vertical="top" wrapText="1"/>
    </xf>
    <xf numFmtId="187" fontId="4" fillId="0" borderId="57" xfId="36" applyNumberFormat="1" applyFont="1" applyFill="1" applyBorder="1" applyAlignment="1">
      <alignment horizontal="center"/>
    </xf>
    <xf numFmtId="187" fontId="4" fillId="0" borderId="58" xfId="36" applyNumberFormat="1" applyFont="1" applyFill="1" applyBorder="1" applyAlignment="1">
      <alignment horizontal="center"/>
    </xf>
    <xf numFmtId="187" fontId="4" fillId="0" borderId="59" xfId="36" applyNumberFormat="1" applyFont="1" applyFill="1" applyBorder="1" applyAlignment="1">
      <alignment horizontal="center"/>
    </xf>
    <xf numFmtId="187" fontId="4" fillId="0" borderId="60" xfId="36" applyNumberFormat="1" applyFont="1" applyFill="1" applyBorder="1" applyAlignment="1">
      <alignment horizontal="center"/>
    </xf>
    <xf numFmtId="187" fontId="4" fillId="0" borderId="61" xfId="36" applyNumberFormat="1" applyFont="1" applyFill="1" applyBorder="1" applyAlignment="1">
      <alignment horizontal="center"/>
    </xf>
    <xf numFmtId="187" fontId="3" fillId="0" borderId="32" xfId="36" applyNumberFormat="1" applyFont="1" applyFill="1" applyBorder="1" applyAlignment="1">
      <alignment/>
    </xf>
    <xf numFmtId="187" fontId="4" fillId="0" borderId="62" xfId="36" applyNumberFormat="1" applyFont="1" applyFill="1" applyBorder="1" applyAlignment="1">
      <alignment/>
    </xf>
    <xf numFmtId="187" fontId="4" fillId="33" borderId="24" xfId="36" applyNumberFormat="1" applyFont="1" applyFill="1" applyBorder="1" applyAlignment="1">
      <alignment horizontal="center"/>
    </xf>
    <xf numFmtId="187" fontId="4" fillId="33" borderId="25" xfId="36" applyNumberFormat="1" applyFont="1" applyFill="1" applyBorder="1" applyAlignment="1">
      <alignment horizontal="center" vertical="top" wrapText="1"/>
    </xf>
    <xf numFmtId="187" fontId="4" fillId="33" borderId="26" xfId="36" applyNumberFormat="1" applyFont="1" applyFill="1" applyBorder="1" applyAlignment="1">
      <alignment horizontal="center" vertical="top" wrapText="1"/>
    </xf>
    <xf numFmtId="187" fontId="4" fillId="33" borderId="26" xfId="36" applyNumberFormat="1" applyFont="1" applyFill="1" applyBorder="1" applyAlignment="1">
      <alignment horizontal="right" vertical="top" wrapText="1"/>
    </xf>
    <xf numFmtId="187" fontId="4" fillId="33" borderId="47" xfId="36" applyNumberFormat="1" applyFont="1" applyFill="1" applyBorder="1" applyAlignment="1">
      <alignment horizontal="center"/>
    </xf>
    <xf numFmtId="187" fontId="4" fillId="33" borderId="48" xfId="36" applyNumberFormat="1" applyFont="1" applyFill="1" applyBorder="1" applyAlignment="1">
      <alignment horizontal="center"/>
    </xf>
    <xf numFmtId="187" fontId="4" fillId="33" borderId="26" xfId="36" applyNumberFormat="1" applyFont="1" applyFill="1" applyBorder="1" applyAlignment="1">
      <alignment horizontal="center"/>
    </xf>
    <xf numFmtId="187" fontId="4" fillId="33" borderId="25" xfId="36" applyNumberFormat="1" applyFont="1" applyFill="1" applyBorder="1" applyAlignment="1">
      <alignment horizontal="center"/>
    </xf>
    <xf numFmtId="187" fontId="4" fillId="33" borderId="55" xfId="36" applyNumberFormat="1" applyFont="1" applyFill="1" applyBorder="1" applyAlignment="1">
      <alignment horizontal="center"/>
    </xf>
    <xf numFmtId="187" fontId="3" fillId="0" borderId="18" xfId="36" applyNumberFormat="1" applyFont="1" applyFill="1" applyBorder="1" applyAlignment="1">
      <alignment/>
    </xf>
    <xf numFmtId="187" fontId="4" fillId="0" borderId="34" xfId="36" applyNumberFormat="1" applyFont="1" applyFill="1" applyBorder="1" applyAlignment="1">
      <alignment horizontal="left" vertical="top" wrapText="1"/>
    </xf>
    <xf numFmtId="187" fontId="4" fillId="33" borderId="0" xfId="36" applyNumberFormat="1" applyFont="1" applyFill="1" applyBorder="1" applyAlignment="1">
      <alignment/>
    </xf>
    <xf numFmtId="187" fontId="4" fillId="36" borderId="31" xfId="36" applyNumberFormat="1" applyFont="1" applyFill="1" applyBorder="1" applyAlignment="1">
      <alignment vertical="top" wrapText="1"/>
    </xf>
    <xf numFmtId="187" fontId="4" fillId="36" borderId="28" xfId="36" applyNumberFormat="1" applyFont="1" applyFill="1" applyBorder="1" applyAlignment="1">
      <alignment horizontal="center" vertical="top" wrapText="1"/>
    </xf>
    <xf numFmtId="187" fontId="4" fillId="36" borderId="28" xfId="36" applyNumberFormat="1" applyFont="1" applyFill="1" applyBorder="1" applyAlignment="1">
      <alignment horizontal="center"/>
    </xf>
    <xf numFmtId="187" fontId="4" fillId="36" borderId="29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center" vertical="top" wrapText="1"/>
    </xf>
    <xf numFmtId="187" fontId="4" fillId="36" borderId="30" xfId="36" applyNumberFormat="1" applyFont="1" applyFill="1" applyBorder="1" applyAlignment="1">
      <alignment horizontal="right" vertical="top" wrapText="1"/>
    </xf>
    <xf numFmtId="187" fontId="4" fillId="36" borderId="43" xfId="36" applyNumberFormat="1" applyFont="1" applyFill="1" applyBorder="1" applyAlignment="1">
      <alignment horizontal="center"/>
    </xf>
    <xf numFmtId="187" fontId="4" fillId="36" borderId="44" xfId="36" applyNumberFormat="1" applyFont="1" applyFill="1" applyBorder="1" applyAlignment="1">
      <alignment horizontal="center"/>
    </xf>
    <xf numFmtId="187" fontId="4" fillId="36" borderId="30" xfId="36" applyNumberFormat="1" applyFont="1" applyFill="1" applyBorder="1" applyAlignment="1">
      <alignment horizontal="center"/>
    </xf>
    <xf numFmtId="187" fontId="4" fillId="36" borderId="29" xfId="36" applyNumberFormat="1" applyFont="1" applyFill="1" applyBorder="1" applyAlignment="1">
      <alignment horizontal="center"/>
    </xf>
    <xf numFmtId="187" fontId="4" fillId="36" borderId="54" xfId="36" applyNumberFormat="1" applyFont="1" applyFill="1" applyBorder="1" applyAlignment="1">
      <alignment horizontal="center"/>
    </xf>
    <xf numFmtId="187" fontId="3" fillId="36" borderId="29" xfId="36" applyNumberFormat="1" applyFont="1" applyFill="1" applyBorder="1" applyAlignment="1">
      <alignment horizontal="center" vertical="top" wrapText="1"/>
    </xf>
    <xf numFmtId="187" fontId="3" fillId="36" borderId="30" xfId="36" applyNumberFormat="1" applyFont="1" applyFill="1" applyBorder="1" applyAlignment="1">
      <alignment horizontal="center" vertical="top" wrapText="1"/>
    </xf>
    <xf numFmtId="187" fontId="3" fillId="36" borderId="30" xfId="36" applyNumberFormat="1" applyFont="1" applyFill="1" applyBorder="1" applyAlignment="1">
      <alignment horizontal="right" vertical="top" wrapText="1"/>
    </xf>
    <xf numFmtId="187" fontId="13" fillId="33" borderId="28" xfId="36" applyNumberFormat="1" applyFont="1" applyFill="1" applyBorder="1" applyAlignment="1">
      <alignment horizontal="center" vertical="top" wrapText="1"/>
    </xf>
    <xf numFmtId="187" fontId="13" fillId="0" borderId="28" xfId="36" applyNumberFormat="1" applyFont="1" applyFill="1" applyBorder="1" applyAlignment="1">
      <alignment horizontal="center" vertical="top" wrapText="1"/>
    </xf>
    <xf numFmtId="187" fontId="4" fillId="37" borderId="28" xfId="36" applyNumberFormat="1" applyFont="1" applyFill="1" applyBorder="1" applyAlignment="1">
      <alignment horizontal="center" vertical="top" wrapText="1"/>
    </xf>
    <xf numFmtId="187" fontId="4" fillId="38" borderId="28" xfId="36" applyNumberFormat="1" applyFont="1" applyFill="1" applyBorder="1" applyAlignment="1">
      <alignment horizontal="center" vertical="top" wrapText="1"/>
    </xf>
    <xf numFmtId="187" fontId="4" fillId="37" borderId="27" xfId="36" applyNumberFormat="1" applyFont="1" applyFill="1" applyBorder="1" applyAlignment="1">
      <alignment vertical="top" wrapText="1"/>
    </xf>
    <xf numFmtId="187" fontId="4" fillId="37" borderId="28" xfId="36" applyNumberFormat="1" applyFont="1" applyFill="1" applyBorder="1" applyAlignment="1">
      <alignment horizontal="center"/>
    </xf>
    <xf numFmtId="187" fontId="4" fillId="37" borderId="29" xfId="36" applyNumberFormat="1" applyFont="1" applyFill="1" applyBorder="1" applyAlignment="1">
      <alignment horizontal="center" vertical="top" wrapText="1"/>
    </xf>
    <xf numFmtId="187" fontId="4" fillId="37" borderId="30" xfId="36" applyNumberFormat="1" applyFont="1" applyFill="1" applyBorder="1" applyAlignment="1">
      <alignment horizontal="center" vertical="top" wrapText="1"/>
    </xf>
    <xf numFmtId="187" fontId="4" fillId="37" borderId="30" xfId="36" applyNumberFormat="1" applyFont="1" applyFill="1" applyBorder="1" applyAlignment="1">
      <alignment horizontal="right" vertical="top" wrapText="1"/>
    </xf>
    <xf numFmtId="187" fontId="4" fillId="37" borderId="43" xfId="36" applyNumberFormat="1" applyFont="1" applyFill="1" applyBorder="1" applyAlignment="1">
      <alignment horizontal="center"/>
    </xf>
    <xf numFmtId="187" fontId="4" fillId="37" borderId="44" xfId="36" applyNumberFormat="1" applyFont="1" applyFill="1" applyBorder="1" applyAlignment="1">
      <alignment horizontal="center"/>
    </xf>
    <xf numFmtId="187" fontId="4" fillId="37" borderId="30" xfId="36" applyNumberFormat="1" applyFont="1" applyFill="1" applyBorder="1" applyAlignment="1">
      <alignment horizontal="center"/>
    </xf>
    <xf numFmtId="187" fontId="4" fillId="37" borderId="29" xfId="36" applyNumberFormat="1" applyFont="1" applyFill="1" applyBorder="1" applyAlignment="1">
      <alignment horizontal="center"/>
    </xf>
    <xf numFmtId="187" fontId="4" fillId="37" borderId="54" xfId="36" applyNumberFormat="1" applyFont="1" applyFill="1" applyBorder="1" applyAlignment="1">
      <alignment horizontal="center"/>
    </xf>
    <xf numFmtId="187" fontId="14" fillId="0" borderId="0" xfId="36" applyNumberFormat="1" applyFont="1" applyFill="1" applyBorder="1" applyAlignment="1">
      <alignment horizontal="center"/>
    </xf>
    <xf numFmtId="187" fontId="3" fillId="0" borderId="28" xfId="36" applyNumberFormat="1" applyFont="1" applyFill="1" applyBorder="1" applyAlignment="1">
      <alignment horizontal="center"/>
    </xf>
    <xf numFmtId="187" fontId="3" fillId="37" borderId="28" xfId="36" applyNumberFormat="1" applyFont="1" applyFill="1" applyBorder="1" applyAlignment="1">
      <alignment horizontal="center"/>
    </xf>
    <xf numFmtId="187" fontId="4" fillId="37" borderId="27" xfId="36" applyNumberFormat="1" applyFont="1" applyFill="1" applyBorder="1" applyAlignment="1">
      <alignment horizontal="left"/>
    </xf>
    <xf numFmtId="187" fontId="4" fillId="33" borderId="46" xfId="36" applyNumberFormat="1" applyFont="1" applyFill="1" applyBorder="1" applyAlignment="1">
      <alignment horizontal="right" vertical="top" wrapText="1"/>
    </xf>
    <xf numFmtId="187" fontId="4" fillId="0" borderId="63" xfId="36" applyNumberFormat="1" applyFont="1" applyFill="1" applyBorder="1" applyAlignment="1">
      <alignment vertical="top" wrapText="1"/>
    </xf>
    <xf numFmtId="187" fontId="4" fillId="0" borderId="64" xfId="36" applyNumberFormat="1" applyFont="1" applyFill="1" applyBorder="1" applyAlignment="1">
      <alignment horizontal="center" vertical="top" wrapText="1"/>
    </xf>
    <xf numFmtId="187" fontId="3" fillId="0" borderId="64" xfId="36" applyNumberFormat="1" applyFont="1" applyFill="1" applyBorder="1" applyAlignment="1">
      <alignment horizontal="center" vertical="top" wrapText="1"/>
    </xf>
    <xf numFmtId="187" fontId="4" fillId="0" borderId="64" xfId="36" applyNumberFormat="1" applyFont="1" applyFill="1" applyBorder="1" applyAlignment="1">
      <alignment horizontal="center"/>
    </xf>
    <xf numFmtId="187" fontId="4" fillId="0" borderId="65" xfId="36" applyNumberFormat="1" applyFont="1" applyFill="1" applyBorder="1" applyAlignment="1">
      <alignment horizontal="center" vertical="top" wrapText="1"/>
    </xf>
    <xf numFmtId="187" fontId="4" fillId="0" borderId="66" xfId="36" applyNumberFormat="1" applyFont="1" applyFill="1" applyBorder="1" applyAlignment="1">
      <alignment horizontal="center" vertical="top" wrapText="1"/>
    </xf>
    <xf numFmtId="187" fontId="4" fillId="0" borderId="66" xfId="36" applyNumberFormat="1" applyFont="1" applyFill="1" applyBorder="1" applyAlignment="1">
      <alignment horizontal="right" vertical="top" wrapText="1"/>
    </xf>
    <xf numFmtId="187" fontId="4" fillId="0" borderId="67" xfId="36" applyNumberFormat="1" applyFont="1" applyFill="1" applyBorder="1" applyAlignment="1">
      <alignment horizontal="center"/>
    </xf>
    <xf numFmtId="187" fontId="4" fillId="0" borderId="68" xfId="36" applyNumberFormat="1" applyFont="1" applyFill="1" applyBorder="1" applyAlignment="1">
      <alignment horizontal="center"/>
    </xf>
    <xf numFmtId="187" fontId="4" fillId="0" borderId="66" xfId="36" applyNumberFormat="1" applyFont="1" applyFill="1" applyBorder="1" applyAlignment="1">
      <alignment horizontal="center"/>
    </xf>
    <xf numFmtId="187" fontId="4" fillId="0" borderId="65" xfId="36" applyNumberFormat="1" applyFont="1" applyFill="1" applyBorder="1" applyAlignment="1">
      <alignment horizontal="center"/>
    </xf>
    <xf numFmtId="187" fontId="4" fillId="0" borderId="69" xfId="36" applyNumberFormat="1" applyFont="1" applyFill="1" applyBorder="1" applyAlignment="1">
      <alignment horizontal="center"/>
    </xf>
    <xf numFmtId="187" fontId="16" fillId="0" borderId="33" xfId="0" applyNumberFormat="1" applyFont="1" applyFill="1" applyBorder="1" applyAlignment="1">
      <alignment horizontal="left" vertical="top" wrapText="1"/>
    </xf>
    <xf numFmtId="187" fontId="16" fillId="0" borderId="49" xfId="0" applyNumberFormat="1" applyFont="1" applyFill="1" applyBorder="1" applyAlignment="1">
      <alignment horizontal="left" vertical="top" wrapText="1"/>
    </xf>
    <xf numFmtId="187" fontId="11" fillId="0" borderId="33" xfId="0" applyNumberFormat="1" applyFont="1" applyFill="1" applyBorder="1" applyAlignment="1">
      <alignment horizontal="left" vertical="top" wrapText="1"/>
    </xf>
    <xf numFmtId="187" fontId="3" fillId="0" borderId="34" xfId="36" applyNumberFormat="1" applyFont="1" applyFill="1" applyBorder="1" applyAlignment="1">
      <alignment horizontal="right" vertical="top" wrapText="1"/>
    </xf>
    <xf numFmtId="187" fontId="11" fillId="0" borderId="49" xfId="0" applyNumberFormat="1" applyFont="1" applyFill="1" applyBorder="1" applyAlignment="1">
      <alignment horizontal="left" vertical="top" wrapText="1"/>
    </xf>
    <xf numFmtId="187" fontId="17" fillId="0" borderId="49" xfId="0" applyNumberFormat="1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center" vertical="top"/>
    </xf>
    <xf numFmtId="187" fontId="14" fillId="0" borderId="34" xfId="36" applyNumberFormat="1" applyFont="1" applyFill="1" applyBorder="1" applyAlignment="1">
      <alignment horizontal="right" vertical="top" wrapText="1"/>
    </xf>
    <xf numFmtId="187" fontId="3" fillId="0" borderId="27" xfId="36" applyNumberFormat="1" applyFont="1" applyFill="1" applyBorder="1" applyAlignment="1">
      <alignment horizontal="right" vertical="top" wrapText="1"/>
    </xf>
    <xf numFmtId="187" fontId="4" fillId="0" borderId="26" xfId="36" applyNumberFormat="1" applyFont="1" applyFill="1" applyBorder="1" applyAlignment="1">
      <alignment horizontal="center" wrapText="1"/>
    </xf>
    <xf numFmtId="187" fontId="4" fillId="0" borderId="26" xfId="36" applyNumberFormat="1" applyFont="1" applyFill="1" applyBorder="1" applyAlignment="1">
      <alignment horizontal="right" wrapText="1"/>
    </xf>
    <xf numFmtId="187" fontId="55" fillId="0" borderId="29" xfId="36" applyNumberFormat="1" applyFont="1" applyFill="1" applyBorder="1" applyAlignment="1">
      <alignment horizontal="center"/>
    </xf>
    <xf numFmtId="187" fontId="55" fillId="0" borderId="49" xfId="36" applyNumberFormat="1" applyFont="1" applyFill="1" applyBorder="1" applyAlignment="1">
      <alignment vertical="top" wrapText="1"/>
    </xf>
    <xf numFmtId="187" fontId="55" fillId="0" borderId="34" xfId="36" applyNumberFormat="1" applyFont="1" applyFill="1" applyBorder="1" applyAlignment="1">
      <alignment vertical="top" wrapText="1"/>
    </xf>
    <xf numFmtId="187" fontId="55" fillId="0" borderId="56" xfId="36" applyNumberFormat="1" applyFont="1" applyFill="1" applyBorder="1" applyAlignment="1">
      <alignment vertical="top" wrapText="1"/>
    </xf>
    <xf numFmtId="187" fontId="11" fillId="0" borderId="0" xfId="36" applyNumberFormat="1" applyFont="1" applyFill="1" applyAlignment="1">
      <alignment horizontal="left" vertical="center" wrapText="1"/>
    </xf>
    <xf numFmtId="187" fontId="4" fillId="0" borderId="0" xfId="36" applyNumberFormat="1" applyFont="1" applyFill="1" applyAlignment="1">
      <alignment horizontal="left" vertical="center" wrapText="1"/>
    </xf>
    <xf numFmtId="187" fontId="4" fillId="0" borderId="0" xfId="36" applyNumberFormat="1" applyFont="1" applyFill="1" applyAlignment="1">
      <alignment horizontal="left" vertical="top" wrapText="1"/>
    </xf>
    <xf numFmtId="187" fontId="5" fillId="0" borderId="0" xfId="36" applyNumberFormat="1" applyFont="1" applyFill="1" applyAlignment="1">
      <alignment horizontal="center"/>
    </xf>
    <xf numFmtId="187" fontId="4" fillId="0" borderId="13" xfId="36" applyNumberFormat="1" applyFont="1" applyFill="1" applyBorder="1" applyAlignment="1">
      <alignment horizontal="center"/>
    </xf>
    <xf numFmtId="187" fontId="4" fillId="0" borderId="14" xfId="36" applyNumberFormat="1" applyFont="1" applyFill="1" applyBorder="1" applyAlignment="1">
      <alignment horizontal="center"/>
    </xf>
    <xf numFmtId="187" fontId="4" fillId="0" borderId="15" xfId="36" applyNumberFormat="1" applyFont="1" applyFill="1" applyBorder="1" applyAlignment="1">
      <alignment horizontal="center"/>
    </xf>
    <xf numFmtId="187" fontId="4" fillId="0" borderId="51" xfId="36" applyNumberFormat="1" applyFont="1" applyFill="1" applyBorder="1" applyAlignment="1">
      <alignment horizontal="center"/>
    </xf>
    <xf numFmtId="187" fontId="4" fillId="0" borderId="70" xfId="36" applyNumberFormat="1" applyFont="1" applyFill="1" applyBorder="1" applyAlignment="1">
      <alignment horizontal="center"/>
    </xf>
    <xf numFmtId="187" fontId="4" fillId="0" borderId="71" xfId="36" applyNumberFormat="1" applyFont="1" applyFill="1" applyBorder="1" applyAlignment="1">
      <alignment horizontal="center"/>
    </xf>
    <xf numFmtId="187" fontId="4" fillId="0" borderId="72" xfId="36" applyNumberFormat="1" applyFont="1" applyFill="1" applyBorder="1" applyAlignment="1">
      <alignment horizontal="center"/>
    </xf>
    <xf numFmtId="187" fontId="4" fillId="0" borderId="16" xfId="36" applyNumberFormat="1" applyFont="1" applyFill="1" applyBorder="1" applyAlignment="1">
      <alignment horizontal="center"/>
    </xf>
    <xf numFmtId="187" fontId="4" fillId="0" borderId="17" xfId="36" applyNumberFormat="1" applyFont="1" applyFill="1" applyBorder="1" applyAlignment="1">
      <alignment horizontal="center"/>
    </xf>
    <xf numFmtId="0" fontId="4" fillId="0" borderId="0" xfId="36" applyNumberFormat="1" applyFont="1" applyFill="1" applyAlignment="1">
      <alignment horizontal="left" vertical="center" wrapText="1"/>
    </xf>
    <xf numFmtId="187" fontId="4" fillId="0" borderId="73" xfId="36" applyNumberFormat="1" applyFont="1" applyFill="1" applyBorder="1" applyAlignment="1">
      <alignment horizontal="center" vertical="center"/>
    </xf>
    <xf numFmtId="187" fontId="4" fillId="0" borderId="12" xfId="36" applyNumberFormat="1" applyFont="1" applyFill="1" applyBorder="1" applyAlignment="1">
      <alignment horizontal="center" vertical="center"/>
    </xf>
    <xf numFmtId="187" fontId="4" fillId="0" borderId="74" xfId="36" applyNumberFormat="1" applyFont="1" applyFill="1" applyBorder="1" applyAlignment="1">
      <alignment horizontal="center" vertical="center"/>
    </xf>
    <xf numFmtId="187" fontId="4" fillId="0" borderId="75" xfId="36" applyNumberFormat="1" applyFont="1" applyFill="1" applyBorder="1" applyAlignment="1">
      <alignment horizontal="center" vertical="center"/>
    </xf>
    <xf numFmtId="187" fontId="4" fillId="0" borderId="11" xfId="36" applyNumberFormat="1" applyFont="1" applyFill="1" applyBorder="1" applyAlignment="1">
      <alignment horizontal="center" vertical="center"/>
    </xf>
    <xf numFmtId="187" fontId="4" fillId="0" borderId="76" xfId="36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" name="Text Box 6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" name="Text Box 6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" name="Text Box 7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" name="Text Box 7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" name="Text Box 7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" name="Text Box 7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" name="Text Box 7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" name="Text Box 7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" name="Text Box 7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" name="Text Box 7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" name="Text Box 7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" name="Text Box 7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" name="Text Box 8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" name="Text Box 8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" name="Text Box 8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6" name="Text Box 8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7" name="Text Box 8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8" name="Text Box 8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9" name="Text Box 8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0" name="Text Box 8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1" name="Text Box 8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2" name="Text Box 8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3" name="Text Box 9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4" name="Text Box 9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5" name="Text Box 9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6" name="Text Box 9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7" name="Text Box 9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8" name="Text Box 9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29" name="Text Box 9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0" name="Text Box 9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1" name="Text Box 9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2" name="Text Box 9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3" name="Text Box 10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4" name="Text Box 10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5" name="Text Box 10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6" name="Text Box 10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7" name="Text Box 10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8" name="Text Box 10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39" name="Text Box 10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0" name="Text Box 10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1" name="Text Box 10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2" name="Text Box 10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3" name="Text Box 11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4" name="Text Box 11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5" name="Text Box 11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6" name="Text Box 11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7" name="Text Box 11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8" name="Text Box 11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49" name="Text Box 11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0" name="Text Box 11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1" name="Text Box 11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2" name="Text Box 11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3" name="Text Box 12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4" name="Text Box 12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5" name="Text Box 12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6" name="Text Box 12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7" name="Text Box 12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8" name="Text Box 12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59" name="Text Box 12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0" name="Text Box 12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1" name="Text Box 12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2" name="Text Box 12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3" name="Text Box 13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4" name="Text Box 13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5" name="Text Box 13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6" name="Text Box 13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7" name="Text Box 13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8" name="Text Box 13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69" name="Text Box 13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0" name="Text Box 13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1" name="Text Box 13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2" name="Text Box 13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3" name="Text Box 14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4" name="Text Box 14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5" name="Text Box 14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6" name="Text Box 14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7" name="Text Box 14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8" name="Text Box 14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79" name="Text Box 14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0" name="Text Box 14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1" name="Text Box 14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2" name="Text Box 14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3" name="Text Box 15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4" name="Text Box 15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5" name="Text Box 15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6" name="Text Box 15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7" name="Text Box 15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8" name="Text Box 15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89" name="Text Box 15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0" name="Text Box 15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1" name="Text Box 15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2" name="Text Box 15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3" name="Text Box 16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4" name="Text Box 16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5" name="Text Box 16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6" name="Text Box 16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7" name="Text Box 16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8" name="Text Box 16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99" name="Text Box 16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0" name="Text Box 16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1" name="Text Box 16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2" name="Text Box 16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3" name="Text Box 17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4" name="Text Box 17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5" name="Text Box 17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6" name="Text Box 17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7" name="Text Box 17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8" name="Text Box 17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09" name="Text Box 17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0" name="Text Box 17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1" name="Text Box 17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2" name="Text Box 17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3" name="Text Box 18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4" name="Text Box 18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5" name="Text Box 18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6" name="Text Box 18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7" name="Text Box 18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8" name="Text Box 18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19" name="Text Box 18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0" name="Text Box 18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1" name="Text Box 18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2" name="Text Box 18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3" name="Text Box 19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4" name="Text Box 19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5" name="Text Box 19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6" name="Text Box 19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7" name="Text Box 19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8" name="Text Box 19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29" name="Text Box 19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0" name="Text Box 19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1" name="Text Box 19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2" name="Text Box 19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3" name="Text Box 20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4" name="Text Box 20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5" name="Text Box 20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6" name="Text Box 20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7" name="Text Box 20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8" name="Text Box 20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39" name="Text Box 20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0" name="Text Box 20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1" name="Text Box 20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2" name="Text Box 20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3" name="Text Box 21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4" name="Text Box 21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5" name="Text Box 21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6" name="Text Box 21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7" name="Text Box 21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8" name="Text Box 21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49" name="Text Box 21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0" name="Text Box 21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1" name="Text Box 218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2" name="Text Box 219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3" name="Text Box 220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4" name="Text Box 221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5" name="Text Box 222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6" name="Text Box 223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7" name="Text Box 224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8" name="Text Box 225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59" name="Text Box 226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95250"/>
    <xdr:sp fLocksText="0">
      <xdr:nvSpPr>
        <xdr:cNvPr id="160" name="Text Box 227"/>
        <xdr:cNvSpPr txBox="1">
          <a:spLocks noChangeArrowheads="1"/>
        </xdr:cNvSpPr>
      </xdr:nvSpPr>
      <xdr:spPr>
        <a:xfrm>
          <a:off x="0" y="5810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2</xdr:col>
      <xdr:colOff>228600</xdr:colOff>
      <xdr:row>1</xdr:row>
      <xdr:rowOff>85725</xdr:rowOff>
    </xdr:from>
    <xdr:to>
      <xdr:col>4</xdr:col>
      <xdr:colOff>9525</xdr:colOff>
      <xdr:row>3</xdr:row>
      <xdr:rowOff>285750</xdr:rowOff>
    </xdr:to>
    <xdr:grpSp>
      <xdr:nvGrpSpPr>
        <xdr:cNvPr id="161" name="Group 228"/>
        <xdr:cNvGrpSpPr>
          <a:grpSpLocks/>
        </xdr:cNvGrpSpPr>
      </xdr:nvGrpSpPr>
      <xdr:grpSpPr>
        <a:xfrm>
          <a:off x="5762625" y="542925"/>
          <a:ext cx="1066800" cy="619125"/>
          <a:chOff x="864" y="73"/>
          <a:chExt cx="126" cy="53"/>
        </a:xfrm>
        <a:solidFill>
          <a:srgbClr val="FFFFFF"/>
        </a:solidFill>
      </xdr:grpSpPr>
      <xdr:sp>
        <xdr:nvSpPr>
          <xdr:cNvPr id="162" name="Text Box 229"/>
          <xdr:cNvSpPr txBox="1">
            <a:spLocks noChangeArrowheads="1"/>
          </xdr:cNvSpPr>
        </xdr:nvSpPr>
        <xdr:spPr>
          <a:xfrm>
            <a:off x="86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3" name="Text Box 230"/>
          <xdr:cNvSpPr txBox="1">
            <a:spLocks noChangeArrowheads="1"/>
          </xdr:cNvSpPr>
        </xdr:nvSpPr>
        <xdr:spPr>
          <a:xfrm>
            <a:off x="864" y="73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4" name="Text Box 231"/>
          <xdr:cNvSpPr txBox="1">
            <a:spLocks noChangeArrowheads="1"/>
          </xdr:cNvSpPr>
        </xdr:nvSpPr>
        <xdr:spPr>
          <a:xfrm>
            <a:off x="890" y="7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5" name="Text Box 232"/>
          <xdr:cNvSpPr txBox="1">
            <a:spLocks noChangeArrowheads="1"/>
          </xdr:cNvSpPr>
        </xdr:nvSpPr>
        <xdr:spPr>
          <a:xfrm>
            <a:off x="890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7</a:t>
            </a:r>
          </a:p>
        </xdr:txBody>
      </xdr:sp>
      <xdr:sp>
        <xdr:nvSpPr>
          <xdr:cNvPr id="166" name="Text Box 233"/>
          <xdr:cNvSpPr txBox="1">
            <a:spLocks noChangeArrowheads="1"/>
          </xdr:cNvSpPr>
        </xdr:nvSpPr>
        <xdr:spPr>
          <a:xfrm>
            <a:off x="917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7" name="Text Box 234"/>
          <xdr:cNvSpPr txBox="1">
            <a:spLocks noChangeArrowheads="1"/>
          </xdr:cNvSpPr>
        </xdr:nvSpPr>
        <xdr:spPr>
          <a:xfrm>
            <a:off x="944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0</a:t>
            </a:r>
          </a:p>
        </xdr:txBody>
      </xdr:sp>
      <xdr:sp>
        <xdr:nvSpPr>
          <xdr:cNvPr id="168" name="Text Box 235"/>
          <xdr:cNvSpPr txBox="1">
            <a:spLocks noChangeArrowheads="1"/>
          </xdr:cNvSpPr>
        </xdr:nvSpPr>
        <xdr:spPr>
          <a:xfrm>
            <a:off x="969" y="104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50292" rIns="27432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8</a:t>
            </a:r>
          </a:p>
        </xdr:txBody>
      </xdr:sp>
    </xdr:grpSp>
    <xdr:clientData/>
  </xdr:twoCellAnchor>
  <xdr:twoCellAnchor>
    <xdr:from>
      <xdr:col>11</xdr:col>
      <xdr:colOff>19050</xdr:colOff>
      <xdr:row>2</xdr:row>
      <xdr:rowOff>19050</xdr:rowOff>
    </xdr:from>
    <xdr:to>
      <xdr:col>11</xdr:col>
      <xdr:colOff>257175</xdr:colOff>
      <xdr:row>2</xdr:row>
      <xdr:rowOff>247650</xdr:rowOff>
    </xdr:to>
    <xdr:sp fLocksText="0">
      <xdr:nvSpPr>
        <xdr:cNvPr id="169" name="Text Box 236"/>
        <xdr:cNvSpPr txBox="1">
          <a:spLocks noChangeArrowheads="1"/>
        </xdr:cNvSpPr>
      </xdr:nvSpPr>
      <xdr:spPr>
        <a:xfrm>
          <a:off x="11210925" y="60007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38100</xdr:rowOff>
    </xdr:from>
    <xdr:to>
      <xdr:col>11</xdr:col>
      <xdr:colOff>247650</xdr:colOff>
      <xdr:row>3</xdr:row>
      <xdr:rowOff>266700</xdr:rowOff>
    </xdr:to>
    <xdr:sp fLocksText="0">
      <xdr:nvSpPr>
        <xdr:cNvPr id="170" name="Text Box 237"/>
        <xdr:cNvSpPr txBox="1">
          <a:spLocks noChangeArrowheads="1"/>
        </xdr:cNvSpPr>
      </xdr:nvSpPr>
      <xdr:spPr>
        <a:xfrm>
          <a:off x="11210925" y="9144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19</xdr:col>
      <xdr:colOff>342900</xdr:colOff>
      <xdr:row>2</xdr:row>
      <xdr:rowOff>285750</xdr:rowOff>
    </xdr:to>
    <xdr:sp>
      <xdr:nvSpPr>
        <xdr:cNvPr id="171" name="Text Box 238"/>
        <xdr:cNvSpPr txBox="1">
          <a:spLocks noChangeArrowheads="1"/>
        </xdr:cNvSpPr>
      </xdr:nvSpPr>
      <xdr:spPr>
        <a:xfrm>
          <a:off x="14639925" y="0"/>
          <a:ext cx="1438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สงป.301
</a:t>
          </a:r>
          <a:r>
            <a:rPr lang="en-US" cap="none" sz="22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กผง.
</a:t>
          </a:r>
        </a:p>
      </xdr:txBody>
    </xdr:sp>
    <xdr:clientData/>
  </xdr:twoCellAnchor>
  <xdr:twoCellAnchor>
    <xdr:from>
      <xdr:col>11</xdr:col>
      <xdr:colOff>76200</xdr:colOff>
      <xdr:row>2</xdr:row>
      <xdr:rowOff>285750</xdr:rowOff>
    </xdr:from>
    <xdr:to>
      <xdr:col>11</xdr:col>
      <xdr:colOff>285750</xdr:colOff>
      <xdr:row>3</xdr:row>
      <xdr:rowOff>228600</xdr:rowOff>
    </xdr:to>
    <xdr:sp>
      <xdr:nvSpPr>
        <xdr:cNvPr id="172" name="Line 239"/>
        <xdr:cNvSpPr>
          <a:spLocks/>
        </xdr:cNvSpPr>
      </xdr:nvSpPr>
      <xdr:spPr>
        <a:xfrm flipV="1">
          <a:off x="11268075" y="866775"/>
          <a:ext cx="209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3114675</xdr:colOff>
      <xdr:row>439</xdr:row>
      <xdr:rowOff>0</xdr:rowOff>
    </xdr:from>
    <xdr:to>
      <xdr:col>0</xdr:col>
      <xdr:colOff>3838575</xdr:colOff>
      <xdr:row>439</xdr:row>
      <xdr:rowOff>0</xdr:rowOff>
    </xdr:to>
    <xdr:sp>
      <xdr:nvSpPr>
        <xdr:cNvPr id="173" name="Text Box 241"/>
        <xdr:cNvSpPr txBox="1">
          <a:spLocks noChangeArrowheads="1"/>
        </xdr:cNvSpPr>
      </xdr:nvSpPr>
      <xdr:spPr>
        <a:xfrm>
          <a:off x="3114675" y="1228915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137160" rIns="64008" bIns="0"/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*</a:t>
          </a:r>
        </a:p>
      </xdr:txBody>
    </xdr:sp>
    <xdr:clientData/>
  </xdr:twoCellAnchor>
  <xdr:oneCellAnchor>
    <xdr:from>
      <xdr:col>0</xdr:col>
      <xdr:colOff>1076325</xdr:colOff>
      <xdr:row>349</xdr:row>
      <xdr:rowOff>0</xdr:rowOff>
    </xdr:from>
    <xdr:ext cx="190500" cy="342900"/>
    <xdr:sp fLocksText="0">
      <xdr:nvSpPr>
        <xdr:cNvPr id="174" name="TextBox 174"/>
        <xdr:cNvSpPr txBox="1">
          <a:spLocks noChangeArrowheads="1"/>
        </xdr:cNvSpPr>
      </xdr:nvSpPr>
      <xdr:spPr>
        <a:xfrm>
          <a:off x="1076325" y="980313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57150</xdr:colOff>
      <xdr:row>341</xdr:row>
      <xdr:rowOff>133350</xdr:rowOff>
    </xdr:from>
    <xdr:to>
      <xdr:col>0</xdr:col>
      <xdr:colOff>800100</xdr:colOff>
      <xdr:row>345</xdr:row>
      <xdr:rowOff>104775</xdr:rowOff>
    </xdr:to>
    <xdr:sp fLocksText="0">
      <xdr:nvSpPr>
        <xdr:cNvPr id="175" name="TextBox 176"/>
        <xdr:cNvSpPr txBox="1">
          <a:spLocks noChangeArrowheads="1"/>
        </xdr:cNvSpPr>
      </xdr:nvSpPr>
      <xdr:spPr>
        <a:xfrm>
          <a:off x="57150" y="96154875"/>
          <a:ext cx="7429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9"/>
  <sheetViews>
    <sheetView tabSelected="1" view="pageBreakPreview" zoomScale="80" zoomScaleSheetLayoutView="80" workbookViewId="0" topLeftCell="A1">
      <selection activeCell="G98" sqref="G98"/>
    </sheetView>
  </sheetViews>
  <sheetFormatPr defaultColWidth="9.140625" defaultRowHeight="21.75"/>
  <cols>
    <col min="1" max="1" width="71.421875" style="1" customWidth="1"/>
    <col min="2" max="2" width="11.57421875" style="1" customWidth="1"/>
    <col min="3" max="3" width="7.28125" style="57" customWidth="1"/>
    <col min="4" max="4" width="12.00390625" style="58" customWidth="1"/>
    <col min="5" max="5" width="4.7109375" style="58" customWidth="1"/>
    <col min="6" max="6" width="10.8515625" style="58" customWidth="1"/>
    <col min="7" max="7" width="11.57421875" style="2" customWidth="1"/>
    <col min="8" max="8" width="12.421875" style="2" customWidth="1"/>
    <col min="9" max="10" width="9.140625" style="2" customWidth="1"/>
    <col min="11" max="11" width="7.7109375" style="1" customWidth="1"/>
    <col min="12" max="12" width="10.57421875" style="1" customWidth="1"/>
    <col min="13" max="13" width="7.57421875" style="1" customWidth="1"/>
    <col min="14" max="14" width="11.421875" style="1" customWidth="1"/>
    <col min="15" max="15" width="11.57421875" style="1" customWidth="1"/>
    <col min="16" max="16" width="10.57421875" style="1" customWidth="1"/>
    <col min="17" max="17" width="6.140625" style="3" customWidth="1"/>
    <col min="18" max="18" width="5.00390625" style="3" customWidth="1"/>
    <col min="19" max="19" width="5.28125" style="3" customWidth="1"/>
    <col min="20" max="20" width="7.00390625" style="3" customWidth="1"/>
    <col min="21" max="21" width="4.00390625" style="3" customWidth="1"/>
    <col min="22" max="16384" width="9.140625" style="3" customWidth="1"/>
  </cols>
  <sheetData>
    <row r="1" spans="1:20" s="5" customFormat="1" ht="36">
      <c r="A1" s="219" t="s">
        <v>58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s="5" customFormat="1" ht="9.75" customHeight="1">
      <c r="A2" s="4"/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3" s="13" customFormat="1" ht="23.25">
      <c r="A3" s="8" t="s">
        <v>30</v>
      </c>
      <c r="B3" s="9" t="s">
        <v>0</v>
      </c>
      <c r="C3" s="10"/>
      <c r="D3" s="11"/>
      <c r="E3" s="11"/>
      <c r="F3" s="12"/>
      <c r="G3" s="11"/>
      <c r="M3" s="13" t="s">
        <v>1</v>
      </c>
    </row>
    <row r="4" spans="1:13" s="13" customFormat="1" ht="23.25">
      <c r="A4" s="8" t="s">
        <v>27</v>
      </c>
      <c r="B4" s="11" t="s">
        <v>28</v>
      </c>
      <c r="C4" s="10"/>
      <c r="D4" s="11"/>
      <c r="E4" s="11"/>
      <c r="F4" s="13" t="s">
        <v>165</v>
      </c>
      <c r="M4" s="13" t="s">
        <v>178</v>
      </c>
    </row>
    <row r="5" spans="1:7" s="13" customFormat="1" ht="12" customHeight="1">
      <c r="A5" s="14"/>
      <c r="B5" s="9"/>
      <c r="C5" s="15"/>
      <c r="D5" s="9"/>
      <c r="E5" s="9"/>
      <c r="F5" s="11"/>
      <c r="G5" s="11"/>
    </row>
    <row r="6" spans="1:20" s="17" customFormat="1" ht="21.75" customHeight="1">
      <c r="A6" s="233" t="s">
        <v>34</v>
      </c>
      <c r="B6" s="230" t="s">
        <v>33</v>
      </c>
      <c r="C6" s="230" t="s">
        <v>35</v>
      </c>
      <c r="D6" s="16" t="s">
        <v>2</v>
      </c>
      <c r="E6" s="224" t="s">
        <v>106</v>
      </c>
      <c r="F6" s="225"/>
      <c r="G6" s="225"/>
      <c r="H6" s="226"/>
      <c r="I6" s="227" t="s">
        <v>107</v>
      </c>
      <c r="J6" s="221"/>
      <c r="K6" s="221"/>
      <c r="L6" s="228"/>
      <c r="M6" s="220" t="s">
        <v>108</v>
      </c>
      <c r="N6" s="221"/>
      <c r="O6" s="221"/>
      <c r="P6" s="222"/>
      <c r="Q6" s="220" t="s">
        <v>109</v>
      </c>
      <c r="R6" s="221"/>
      <c r="S6" s="221"/>
      <c r="T6" s="223"/>
    </row>
    <row r="7" spans="1:20" s="17" customFormat="1" ht="21.75" customHeight="1">
      <c r="A7" s="234"/>
      <c r="B7" s="231"/>
      <c r="C7" s="231"/>
      <c r="D7" s="184" t="s">
        <v>31</v>
      </c>
      <c r="E7" s="21" t="s">
        <v>4</v>
      </c>
      <c r="F7" s="22" t="s">
        <v>5</v>
      </c>
      <c r="G7" s="22" t="s">
        <v>6</v>
      </c>
      <c r="H7" s="23" t="s">
        <v>7</v>
      </c>
      <c r="I7" s="24" t="s">
        <v>8</v>
      </c>
      <c r="J7" s="22" t="s">
        <v>9</v>
      </c>
      <c r="K7" s="22" t="s">
        <v>10</v>
      </c>
      <c r="L7" s="25" t="s">
        <v>7</v>
      </c>
      <c r="M7" s="21" t="s">
        <v>11</v>
      </c>
      <c r="N7" s="22" t="s">
        <v>12</v>
      </c>
      <c r="O7" s="22" t="s">
        <v>13</v>
      </c>
      <c r="P7" s="23" t="s">
        <v>7</v>
      </c>
      <c r="Q7" s="21" t="s">
        <v>14</v>
      </c>
      <c r="R7" s="22" t="s">
        <v>15</v>
      </c>
      <c r="S7" s="22" t="s">
        <v>16</v>
      </c>
      <c r="T7" s="118" t="s">
        <v>7</v>
      </c>
    </row>
    <row r="8" spans="1:20" s="17" customFormat="1" ht="21.75">
      <c r="A8" s="235"/>
      <c r="B8" s="232"/>
      <c r="C8" s="232"/>
      <c r="D8" s="26"/>
      <c r="E8" s="27"/>
      <c r="F8" s="28"/>
      <c r="G8" s="28"/>
      <c r="H8" s="29" t="s">
        <v>23</v>
      </c>
      <c r="I8" s="30"/>
      <c r="J8" s="28"/>
      <c r="K8" s="28"/>
      <c r="L8" s="31" t="s">
        <v>24</v>
      </c>
      <c r="M8" s="27"/>
      <c r="N8" s="28"/>
      <c r="O8" s="28"/>
      <c r="P8" s="29" t="s">
        <v>25</v>
      </c>
      <c r="Q8" s="27"/>
      <c r="R8" s="28"/>
      <c r="S8" s="28"/>
      <c r="T8" s="119" t="s">
        <v>26</v>
      </c>
    </row>
    <row r="9" spans="1:20" s="17" customFormat="1" ht="21.75">
      <c r="A9" s="60" t="s">
        <v>2</v>
      </c>
      <c r="B9" s="79" t="s">
        <v>19</v>
      </c>
      <c r="C9" s="97" t="s">
        <v>17</v>
      </c>
      <c r="D9" s="79">
        <f aca="true" t="shared" si="0" ref="D9:D15">SUM(H9,L9,P9,T9)</f>
        <v>0</v>
      </c>
      <c r="E9" s="61"/>
      <c r="F9" s="62"/>
      <c r="G9" s="62"/>
      <c r="H9" s="63">
        <f aca="true" t="shared" si="1" ref="H9:H15">SUM(E9:G9)</f>
        <v>0</v>
      </c>
      <c r="I9" s="64"/>
      <c r="J9" s="62"/>
      <c r="K9" s="62"/>
      <c r="L9" s="63">
        <f aca="true" t="shared" si="2" ref="L9:L15">SUM(I9:K9)</f>
        <v>0</v>
      </c>
      <c r="M9" s="61"/>
      <c r="N9" s="62"/>
      <c r="O9" s="62"/>
      <c r="P9" s="63">
        <f aca="true" t="shared" si="3" ref="P9:P15">SUM(M9:O9)</f>
        <v>0</v>
      </c>
      <c r="Q9" s="61"/>
      <c r="R9" s="62"/>
      <c r="S9" s="62"/>
      <c r="T9" s="120">
        <f aca="true" t="shared" si="4" ref="T9:T15">SUM(Q9:S9)</f>
        <v>0</v>
      </c>
    </row>
    <row r="10" spans="1:20" s="17" customFormat="1" ht="21.75">
      <c r="A10" s="18"/>
      <c r="B10" s="19"/>
      <c r="C10" s="33" t="s">
        <v>3</v>
      </c>
      <c r="D10" s="80">
        <f t="shared" si="0"/>
        <v>0</v>
      </c>
      <c r="E10" s="65"/>
      <c r="F10" s="66"/>
      <c r="G10" s="66"/>
      <c r="H10" s="70">
        <f t="shared" si="1"/>
        <v>0</v>
      </c>
      <c r="I10" s="71"/>
      <c r="J10" s="69"/>
      <c r="K10" s="69"/>
      <c r="L10" s="70">
        <f t="shared" si="2"/>
        <v>0</v>
      </c>
      <c r="M10" s="68"/>
      <c r="N10" s="69" t="s">
        <v>32</v>
      </c>
      <c r="O10" s="69"/>
      <c r="P10" s="70">
        <f t="shared" si="3"/>
        <v>0</v>
      </c>
      <c r="Q10" s="68"/>
      <c r="R10" s="69"/>
      <c r="S10" s="69"/>
      <c r="T10" s="121">
        <f t="shared" si="4"/>
        <v>0</v>
      </c>
    </row>
    <row r="11" spans="1:20" s="17" customFormat="1" ht="21.75">
      <c r="A11" s="67"/>
      <c r="B11" s="80" t="s">
        <v>18</v>
      </c>
      <c r="C11" s="39" t="s">
        <v>17</v>
      </c>
      <c r="D11" s="80">
        <f t="shared" si="0"/>
        <v>0</v>
      </c>
      <c r="E11" s="68"/>
      <c r="F11" s="69"/>
      <c r="G11" s="69"/>
      <c r="H11" s="70">
        <f t="shared" si="1"/>
        <v>0</v>
      </c>
      <c r="I11" s="71"/>
      <c r="J11" s="69"/>
      <c r="K11" s="69"/>
      <c r="L11" s="70">
        <f t="shared" si="2"/>
        <v>0</v>
      </c>
      <c r="M11" s="68"/>
      <c r="N11" s="69"/>
      <c r="O11" s="69"/>
      <c r="P11" s="70">
        <f t="shared" si="3"/>
        <v>0</v>
      </c>
      <c r="Q11" s="68"/>
      <c r="R11" s="69"/>
      <c r="S11" s="69"/>
      <c r="T11" s="121">
        <f t="shared" si="4"/>
        <v>0</v>
      </c>
    </row>
    <row r="12" spans="1:20" s="17" customFormat="1" ht="21.75">
      <c r="A12" s="67"/>
      <c r="B12" s="185"/>
      <c r="C12" s="39" t="s">
        <v>3</v>
      </c>
      <c r="D12" s="80">
        <f t="shared" si="0"/>
        <v>0</v>
      </c>
      <c r="E12" s="68"/>
      <c r="F12" s="69"/>
      <c r="G12" s="69"/>
      <c r="H12" s="70">
        <f t="shared" si="1"/>
        <v>0</v>
      </c>
      <c r="I12" s="71"/>
      <c r="J12" s="69"/>
      <c r="K12" s="69"/>
      <c r="L12" s="70">
        <f t="shared" si="2"/>
        <v>0</v>
      </c>
      <c r="M12" s="68"/>
      <c r="N12" s="69"/>
      <c r="O12" s="69"/>
      <c r="P12" s="70">
        <f t="shared" si="3"/>
        <v>0</v>
      </c>
      <c r="Q12" s="68"/>
      <c r="R12" s="69"/>
      <c r="S12" s="69"/>
      <c r="T12" s="121">
        <f t="shared" si="4"/>
        <v>0</v>
      </c>
    </row>
    <row r="13" spans="1:20" s="17" customFormat="1" ht="21.75">
      <c r="A13" s="187" t="s">
        <v>60</v>
      </c>
      <c r="B13" s="186"/>
      <c r="C13" s="172"/>
      <c r="D13" s="175"/>
      <c r="E13" s="182"/>
      <c r="F13" s="181"/>
      <c r="G13" s="181"/>
      <c r="H13" s="179"/>
      <c r="I13" s="180"/>
      <c r="J13" s="181"/>
      <c r="K13" s="181"/>
      <c r="L13" s="179"/>
      <c r="M13" s="182"/>
      <c r="N13" s="181"/>
      <c r="O13" s="181"/>
      <c r="P13" s="179"/>
      <c r="Q13" s="182"/>
      <c r="R13" s="181"/>
      <c r="S13" s="181"/>
      <c r="T13" s="183"/>
    </row>
    <row r="14" spans="1:20" s="81" customFormat="1" ht="21.75">
      <c r="A14" s="174" t="s">
        <v>61</v>
      </c>
      <c r="B14" s="172" t="s">
        <v>19</v>
      </c>
      <c r="C14" s="172" t="s">
        <v>17</v>
      </c>
      <c r="D14" s="175">
        <f t="shared" si="0"/>
        <v>0</v>
      </c>
      <c r="E14" s="176"/>
      <c r="F14" s="177"/>
      <c r="G14" s="178"/>
      <c r="H14" s="179">
        <f t="shared" si="1"/>
        <v>0</v>
      </c>
      <c r="I14" s="180"/>
      <c r="J14" s="181"/>
      <c r="K14" s="181"/>
      <c r="L14" s="179">
        <f t="shared" si="2"/>
        <v>0</v>
      </c>
      <c r="M14" s="182"/>
      <c r="N14" s="181"/>
      <c r="O14" s="181"/>
      <c r="P14" s="179">
        <f t="shared" si="3"/>
        <v>0</v>
      </c>
      <c r="Q14" s="182"/>
      <c r="R14" s="181"/>
      <c r="S14" s="181"/>
      <c r="T14" s="183">
        <f t="shared" si="4"/>
        <v>0</v>
      </c>
    </row>
    <row r="15" spans="1:20" s="81" customFormat="1" ht="21.75">
      <c r="A15" s="87"/>
      <c r="B15" s="88"/>
      <c r="C15" s="88" t="s">
        <v>3</v>
      </c>
      <c r="D15" s="89">
        <f t="shared" si="0"/>
        <v>0</v>
      </c>
      <c r="E15" s="90"/>
      <c r="F15" s="91"/>
      <c r="G15" s="92"/>
      <c r="H15" s="93">
        <f t="shared" si="1"/>
        <v>0</v>
      </c>
      <c r="I15" s="94"/>
      <c r="J15" s="95"/>
      <c r="K15" s="95"/>
      <c r="L15" s="93">
        <f t="shared" si="2"/>
        <v>0</v>
      </c>
      <c r="M15" s="96"/>
      <c r="N15" s="95"/>
      <c r="O15" s="95"/>
      <c r="P15" s="93">
        <f t="shared" si="3"/>
        <v>0</v>
      </c>
      <c r="Q15" s="96"/>
      <c r="R15" s="95"/>
      <c r="S15" s="95"/>
      <c r="T15" s="122">
        <f t="shared" si="4"/>
        <v>0</v>
      </c>
    </row>
    <row r="16" spans="1:20" s="78" customFormat="1" ht="21.75">
      <c r="A16" s="73" t="s">
        <v>62</v>
      </c>
      <c r="B16" s="74" t="s">
        <v>19</v>
      </c>
      <c r="C16" s="74" t="s">
        <v>17</v>
      </c>
      <c r="D16" s="82">
        <f>SUM(H16,L16,P16,T16)</f>
        <v>0</v>
      </c>
      <c r="E16" s="75"/>
      <c r="F16" s="76"/>
      <c r="G16" s="77"/>
      <c r="H16" s="83">
        <f>SUM(E16:G16)</f>
        <v>0</v>
      </c>
      <c r="I16" s="84"/>
      <c r="J16" s="85"/>
      <c r="K16" s="85"/>
      <c r="L16" s="83">
        <f>SUM(I16:K16)</f>
        <v>0</v>
      </c>
      <c r="M16" s="86"/>
      <c r="N16" s="85"/>
      <c r="O16" s="85"/>
      <c r="P16" s="83">
        <f>SUM(M16:O16)</f>
        <v>0</v>
      </c>
      <c r="Q16" s="86"/>
      <c r="R16" s="85"/>
      <c r="S16" s="85"/>
      <c r="T16" s="123">
        <f>SUM(Q16:S16)</f>
        <v>0</v>
      </c>
    </row>
    <row r="17" spans="1:20" s="78" customFormat="1" ht="21.75">
      <c r="A17" s="73" t="s">
        <v>63</v>
      </c>
      <c r="B17" s="74"/>
      <c r="C17" s="74" t="s">
        <v>3</v>
      </c>
      <c r="D17" s="82">
        <f>SUM(H17,L17,P17,T17)</f>
        <v>0</v>
      </c>
      <c r="E17" s="75"/>
      <c r="F17" s="76"/>
      <c r="G17" s="77"/>
      <c r="H17" s="83">
        <f>SUM(E17:G17)</f>
        <v>0</v>
      </c>
      <c r="I17" s="84"/>
      <c r="J17" s="85"/>
      <c r="K17" s="85"/>
      <c r="L17" s="83">
        <f>SUM(I17:K17)</f>
        <v>0</v>
      </c>
      <c r="M17" s="86"/>
      <c r="N17" s="85"/>
      <c r="O17" s="85"/>
      <c r="P17" s="83">
        <f>SUM(M17:O17)</f>
        <v>0</v>
      </c>
      <c r="Q17" s="86"/>
      <c r="R17" s="85"/>
      <c r="S17" s="85"/>
      <c r="T17" s="123">
        <f>SUM(Q17:S17)</f>
        <v>0</v>
      </c>
    </row>
    <row r="18" spans="1:20" s="78" customFormat="1" ht="21.75">
      <c r="A18" s="73"/>
      <c r="B18" s="74" t="s">
        <v>18</v>
      </c>
      <c r="C18" s="74" t="s">
        <v>17</v>
      </c>
      <c r="D18" s="82">
        <f>SUM(H18,L18,P18,T18)</f>
        <v>0</v>
      </c>
      <c r="E18" s="75"/>
      <c r="F18" s="76"/>
      <c r="G18" s="77"/>
      <c r="H18" s="83">
        <f>SUM(E18:G18)</f>
        <v>0</v>
      </c>
      <c r="I18" s="84"/>
      <c r="J18" s="85"/>
      <c r="K18" s="85"/>
      <c r="L18" s="83">
        <f>SUM(I18:K18)</f>
        <v>0</v>
      </c>
      <c r="M18" s="86"/>
      <c r="N18" s="85"/>
      <c r="O18" s="85"/>
      <c r="P18" s="83">
        <f>SUM(M18:O18)</f>
        <v>0</v>
      </c>
      <c r="Q18" s="86"/>
      <c r="R18" s="85"/>
      <c r="S18" s="85"/>
      <c r="T18" s="123">
        <f>SUM(Q18:S18)</f>
        <v>0</v>
      </c>
    </row>
    <row r="19" spans="1:20" s="78" customFormat="1" ht="21.75">
      <c r="A19" s="73"/>
      <c r="B19" s="74"/>
      <c r="C19" s="74" t="s">
        <v>3</v>
      </c>
      <c r="D19" s="82">
        <f aca="true" t="shared" si="5" ref="D19:D25">SUM(H19,L19,P19,T19)</f>
        <v>0</v>
      </c>
      <c r="E19" s="75"/>
      <c r="F19" s="76"/>
      <c r="G19" s="77"/>
      <c r="H19" s="83">
        <f aca="true" t="shared" si="6" ref="H19:H25">SUM(E19:G19)</f>
        <v>0</v>
      </c>
      <c r="I19" s="84"/>
      <c r="J19" s="85"/>
      <c r="K19" s="85"/>
      <c r="L19" s="83">
        <f aca="true" t="shared" si="7" ref="L19:L25">SUM(I19:K19)</f>
        <v>0</v>
      </c>
      <c r="M19" s="86"/>
      <c r="N19" s="85"/>
      <c r="O19" s="85"/>
      <c r="P19" s="83">
        <f aca="true" t="shared" si="8" ref="P19:P25">SUM(M19:O19)</f>
        <v>0</v>
      </c>
      <c r="Q19" s="86"/>
      <c r="R19" s="85"/>
      <c r="S19" s="85"/>
      <c r="T19" s="123">
        <f aca="true" t="shared" si="9" ref="T19:T25">SUM(Q19:S19)</f>
        <v>0</v>
      </c>
    </row>
    <row r="20" spans="1:20" s="47" customFormat="1" ht="21.75">
      <c r="A20" s="43" t="s">
        <v>52</v>
      </c>
      <c r="B20" s="72" t="s">
        <v>19</v>
      </c>
      <c r="C20" s="72" t="s">
        <v>17</v>
      </c>
      <c r="D20" s="98">
        <f t="shared" si="5"/>
        <v>0</v>
      </c>
      <c r="E20" s="44"/>
      <c r="F20" s="45"/>
      <c r="G20" s="46"/>
      <c r="H20" s="99">
        <f t="shared" si="6"/>
        <v>0</v>
      </c>
      <c r="I20" s="100"/>
      <c r="J20" s="101"/>
      <c r="K20" s="101"/>
      <c r="L20" s="99">
        <f t="shared" si="7"/>
        <v>0</v>
      </c>
      <c r="M20" s="102"/>
      <c r="N20" s="101"/>
      <c r="O20" s="101"/>
      <c r="P20" s="99">
        <f t="shared" si="8"/>
        <v>0</v>
      </c>
      <c r="Q20" s="102"/>
      <c r="R20" s="101"/>
      <c r="S20" s="101"/>
      <c r="T20" s="124">
        <f t="shared" si="9"/>
        <v>0</v>
      </c>
    </row>
    <row r="21" spans="1:20" s="47" customFormat="1" ht="21.75">
      <c r="A21" s="43"/>
      <c r="B21" s="72"/>
      <c r="C21" s="72" t="s">
        <v>3</v>
      </c>
      <c r="D21" s="98">
        <f t="shared" si="5"/>
        <v>0</v>
      </c>
      <c r="E21" s="44"/>
      <c r="F21" s="45"/>
      <c r="G21" s="46"/>
      <c r="H21" s="99">
        <f t="shared" si="6"/>
        <v>0</v>
      </c>
      <c r="I21" s="100"/>
      <c r="J21" s="101"/>
      <c r="K21" s="101"/>
      <c r="L21" s="99">
        <f t="shared" si="7"/>
        <v>0</v>
      </c>
      <c r="M21" s="102"/>
      <c r="N21" s="101"/>
      <c r="O21" s="101"/>
      <c r="P21" s="99">
        <f t="shared" si="8"/>
        <v>0</v>
      </c>
      <c r="Q21" s="102"/>
      <c r="R21" s="101"/>
      <c r="S21" s="101"/>
      <c r="T21" s="124">
        <f t="shared" si="9"/>
        <v>0</v>
      </c>
    </row>
    <row r="22" spans="1:20" s="17" customFormat="1" ht="21.75">
      <c r="A22" s="37" t="s">
        <v>64</v>
      </c>
      <c r="B22" s="39" t="s">
        <v>19</v>
      </c>
      <c r="C22" s="39" t="s">
        <v>17</v>
      </c>
      <c r="D22" s="80">
        <f t="shared" si="5"/>
        <v>0</v>
      </c>
      <c r="E22" s="40"/>
      <c r="F22" s="41"/>
      <c r="G22" s="42"/>
      <c r="H22" s="70">
        <f t="shared" si="6"/>
        <v>0</v>
      </c>
      <c r="I22" s="71"/>
      <c r="J22" s="69"/>
      <c r="K22" s="69"/>
      <c r="L22" s="70">
        <f t="shared" si="7"/>
        <v>0</v>
      </c>
      <c r="M22" s="68"/>
      <c r="N22" s="69"/>
      <c r="O22" s="69"/>
      <c r="P22" s="70">
        <f t="shared" si="8"/>
        <v>0</v>
      </c>
      <c r="Q22" s="68"/>
      <c r="R22" s="69"/>
      <c r="S22" s="69"/>
      <c r="T22" s="121">
        <f t="shared" si="9"/>
        <v>0</v>
      </c>
    </row>
    <row r="23" spans="1:20" s="17" customFormat="1" ht="21.75">
      <c r="A23" s="37"/>
      <c r="B23" s="39"/>
      <c r="C23" s="39" t="s">
        <v>3</v>
      </c>
      <c r="D23" s="80">
        <f t="shared" si="5"/>
        <v>0</v>
      </c>
      <c r="E23" s="40"/>
      <c r="F23" s="41"/>
      <c r="G23" s="42"/>
      <c r="H23" s="70">
        <f t="shared" si="6"/>
        <v>0</v>
      </c>
      <c r="I23" s="71"/>
      <c r="J23" s="69"/>
      <c r="K23" s="69"/>
      <c r="L23" s="70">
        <f t="shared" si="7"/>
        <v>0</v>
      </c>
      <c r="M23" s="68"/>
      <c r="N23" s="69"/>
      <c r="O23" s="69"/>
      <c r="P23" s="70">
        <f t="shared" si="8"/>
        <v>0</v>
      </c>
      <c r="Q23" s="68"/>
      <c r="R23" s="69"/>
      <c r="S23" s="69"/>
      <c r="T23" s="121">
        <f t="shared" si="9"/>
        <v>0</v>
      </c>
    </row>
    <row r="24" spans="1:20" s="17" customFormat="1" ht="21.75">
      <c r="A24" s="108" t="s">
        <v>59</v>
      </c>
      <c r="B24" s="39"/>
      <c r="C24" s="38" t="s">
        <v>17</v>
      </c>
      <c r="D24" s="80">
        <f t="shared" si="5"/>
        <v>0</v>
      </c>
      <c r="E24" s="40"/>
      <c r="F24" s="41"/>
      <c r="G24" s="42"/>
      <c r="H24" s="70">
        <f t="shared" si="6"/>
        <v>0</v>
      </c>
      <c r="I24" s="71"/>
      <c r="J24" s="69"/>
      <c r="K24" s="69"/>
      <c r="L24" s="70">
        <f t="shared" si="7"/>
        <v>0</v>
      </c>
      <c r="M24" s="68"/>
      <c r="N24" s="69"/>
      <c r="O24" s="69"/>
      <c r="P24" s="70">
        <f t="shared" si="8"/>
        <v>0</v>
      </c>
      <c r="Q24" s="68"/>
      <c r="R24" s="69"/>
      <c r="S24" s="69"/>
      <c r="T24" s="121">
        <f t="shared" si="9"/>
        <v>0</v>
      </c>
    </row>
    <row r="25" spans="1:20" s="17" customFormat="1" ht="21.75">
      <c r="A25" s="53"/>
      <c r="B25" s="39"/>
      <c r="C25" s="38" t="s">
        <v>3</v>
      </c>
      <c r="D25" s="80">
        <f t="shared" si="5"/>
        <v>0</v>
      </c>
      <c r="E25" s="40"/>
      <c r="F25" s="41"/>
      <c r="G25" s="42"/>
      <c r="H25" s="70">
        <f t="shared" si="6"/>
        <v>0</v>
      </c>
      <c r="I25" s="71"/>
      <c r="J25" s="69"/>
      <c r="K25" s="69"/>
      <c r="L25" s="70">
        <f t="shared" si="7"/>
        <v>0</v>
      </c>
      <c r="M25" s="68"/>
      <c r="N25" s="69"/>
      <c r="O25" s="69"/>
      <c r="P25" s="70">
        <f t="shared" si="8"/>
        <v>0</v>
      </c>
      <c r="Q25" s="68"/>
      <c r="R25" s="69"/>
      <c r="S25" s="69"/>
      <c r="T25" s="121">
        <f t="shared" si="9"/>
        <v>0</v>
      </c>
    </row>
    <row r="26" spans="1:20" s="17" customFormat="1" ht="21.75">
      <c r="A26" s="53"/>
      <c r="B26" s="39"/>
      <c r="C26" s="38"/>
      <c r="D26" s="80"/>
      <c r="E26" s="40"/>
      <c r="F26" s="41"/>
      <c r="G26" s="42"/>
      <c r="H26" s="70"/>
      <c r="I26" s="71"/>
      <c r="J26" s="69"/>
      <c r="K26" s="69"/>
      <c r="L26" s="70"/>
      <c r="M26" s="68"/>
      <c r="N26" s="69"/>
      <c r="O26" s="69"/>
      <c r="P26" s="70"/>
      <c r="Q26" s="68"/>
      <c r="R26" s="69"/>
      <c r="S26" s="69"/>
      <c r="T26" s="121"/>
    </row>
    <row r="27" spans="1:20" s="17" customFormat="1" ht="21.75">
      <c r="A27" s="37" t="s">
        <v>65</v>
      </c>
      <c r="B27" s="39" t="s">
        <v>36</v>
      </c>
      <c r="C27" s="39" t="s">
        <v>17</v>
      </c>
      <c r="D27" s="80">
        <f>SUM(H27,L27,P27,T27)</f>
        <v>0</v>
      </c>
      <c r="E27" s="40"/>
      <c r="F27" s="41"/>
      <c r="G27" s="42"/>
      <c r="H27" s="70">
        <f>SUM(E27:G27)</f>
        <v>0</v>
      </c>
      <c r="I27" s="71"/>
      <c r="J27" s="69"/>
      <c r="K27" s="69"/>
      <c r="L27" s="70">
        <f>SUM(I27:K27)</f>
        <v>0</v>
      </c>
      <c r="M27" s="68"/>
      <c r="N27" s="69"/>
      <c r="O27" s="69"/>
      <c r="P27" s="70">
        <f>SUM(M27:O27)</f>
        <v>0</v>
      </c>
      <c r="Q27" s="68"/>
      <c r="R27" s="69"/>
      <c r="S27" s="69"/>
      <c r="T27" s="121">
        <f>SUM(Q27:S27)</f>
        <v>0</v>
      </c>
    </row>
    <row r="28" spans="1:20" s="17" customFormat="1" ht="21.75">
      <c r="A28" s="37"/>
      <c r="B28" s="39"/>
      <c r="C28" s="39" t="s">
        <v>3</v>
      </c>
      <c r="D28" s="80">
        <f>SUM(H28,L28,P28,T28)</f>
        <v>0</v>
      </c>
      <c r="E28" s="40"/>
      <c r="F28" s="41"/>
      <c r="G28" s="42"/>
      <c r="H28" s="70">
        <f>SUM(E28:G28)</f>
        <v>0</v>
      </c>
      <c r="I28" s="71"/>
      <c r="J28" s="69"/>
      <c r="K28" s="69"/>
      <c r="L28" s="70">
        <f>SUM(I28:K28)</f>
        <v>0</v>
      </c>
      <c r="M28" s="68"/>
      <c r="N28" s="69"/>
      <c r="O28" s="69"/>
      <c r="P28" s="70">
        <f>SUM(M28:O28)</f>
        <v>0</v>
      </c>
      <c r="Q28" s="68"/>
      <c r="R28" s="69"/>
      <c r="S28" s="69"/>
      <c r="T28" s="121">
        <f>SUM(Q28:S28)</f>
        <v>0</v>
      </c>
    </row>
    <row r="29" spans="1:20" s="17" customFormat="1" ht="21.75">
      <c r="A29" s="108" t="s">
        <v>59</v>
      </c>
      <c r="B29" s="39"/>
      <c r="C29" s="38" t="s">
        <v>17</v>
      </c>
      <c r="D29" s="80">
        <f>SUM(H29,L29,P29,T29)</f>
        <v>0</v>
      </c>
      <c r="E29" s="40"/>
      <c r="F29" s="41"/>
      <c r="G29" s="42"/>
      <c r="H29" s="70">
        <f>SUM(E29:G29)</f>
        <v>0</v>
      </c>
      <c r="I29" s="71"/>
      <c r="J29" s="69"/>
      <c r="K29" s="69"/>
      <c r="L29" s="70">
        <f>SUM(I29:K29)</f>
        <v>0</v>
      </c>
      <c r="M29" s="68"/>
      <c r="N29" s="69"/>
      <c r="O29" s="69"/>
      <c r="P29" s="70">
        <f>SUM(M29:O29)</f>
        <v>0</v>
      </c>
      <c r="Q29" s="68"/>
      <c r="R29" s="69"/>
      <c r="S29" s="69"/>
      <c r="T29" s="121">
        <f>SUM(Q29:S29)</f>
        <v>0</v>
      </c>
    </row>
    <row r="30" spans="1:20" s="17" customFormat="1" ht="21.75">
      <c r="A30" s="53"/>
      <c r="B30" s="39"/>
      <c r="C30" s="38" t="s">
        <v>3</v>
      </c>
      <c r="D30" s="80">
        <f>SUM(H30,L30,P30,T30)</f>
        <v>0</v>
      </c>
      <c r="E30" s="40"/>
      <c r="F30" s="41"/>
      <c r="G30" s="42"/>
      <c r="H30" s="70">
        <f>SUM(E30:G30)</f>
        <v>0</v>
      </c>
      <c r="I30" s="71"/>
      <c r="J30" s="69"/>
      <c r="K30" s="69"/>
      <c r="L30" s="70">
        <f>SUM(I30:K30)</f>
        <v>0</v>
      </c>
      <c r="M30" s="68"/>
      <c r="N30" s="69"/>
      <c r="O30" s="69"/>
      <c r="P30" s="70">
        <f>SUM(M30:O30)</f>
        <v>0</v>
      </c>
      <c r="Q30" s="68"/>
      <c r="R30" s="69"/>
      <c r="S30" s="69"/>
      <c r="T30" s="121">
        <f>SUM(Q30:S30)</f>
        <v>0</v>
      </c>
    </row>
    <row r="31" spans="1:20" s="17" customFormat="1" ht="21.75">
      <c r="A31" s="53"/>
      <c r="B31" s="39"/>
      <c r="C31" s="38"/>
      <c r="D31" s="80"/>
      <c r="E31" s="40"/>
      <c r="F31" s="41"/>
      <c r="G31" s="42"/>
      <c r="H31" s="70"/>
      <c r="I31" s="71"/>
      <c r="J31" s="69"/>
      <c r="K31" s="69"/>
      <c r="L31" s="70"/>
      <c r="M31" s="68"/>
      <c r="N31" s="69"/>
      <c r="O31" s="69"/>
      <c r="P31" s="70"/>
      <c r="Q31" s="68"/>
      <c r="R31" s="69"/>
      <c r="S31" s="69"/>
      <c r="T31" s="121"/>
    </row>
    <row r="32" spans="1:20" s="47" customFormat="1" ht="21.75">
      <c r="A32" s="156" t="s">
        <v>29</v>
      </c>
      <c r="B32" s="157" t="s">
        <v>18</v>
      </c>
      <c r="C32" s="157" t="s">
        <v>17</v>
      </c>
      <c r="D32" s="158">
        <f aca="true" t="shared" si="10" ref="D32:D37">SUM(H32,L32,P32,T32)</f>
        <v>0</v>
      </c>
      <c r="E32" s="159"/>
      <c r="F32" s="160"/>
      <c r="G32" s="161"/>
      <c r="H32" s="162">
        <f aca="true" t="shared" si="11" ref="H32:H37">SUM(E32:G32)</f>
        <v>0</v>
      </c>
      <c r="I32" s="163"/>
      <c r="J32" s="164"/>
      <c r="K32" s="164"/>
      <c r="L32" s="162">
        <f aca="true" t="shared" si="12" ref="L32:L37">SUM(I32:K32)</f>
        <v>0</v>
      </c>
      <c r="M32" s="165"/>
      <c r="N32" s="164"/>
      <c r="O32" s="164"/>
      <c r="P32" s="162">
        <f aca="true" t="shared" si="13" ref="P32:P37">SUM(M32:O32)</f>
        <v>0</v>
      </c>
      <c r="Q32" s="165"/>
      <c r="R32" s="164"/>
      <c r="S32" s="164"/>
      <c r="T32" s="166">
        <f aca="true" t="shared" si="14" ref="T32:T37">SUM(Q32:S32)</f>
        <v>0</v>
      </c>
    </row>
    <row r="33" spans="1:20" ht="21.75">
      <c r="A33" s="156"/>
      <c r="B33" s="157"/>
      <c r="C33" s="157" t="s">
        <v>3</v>
      </c>
      <c r="D33" s="158">
        <f t="shared" si="10"/>
        <v>0</v>
      </c>
      <c r="E33" s="167"/>
      <c r="F33" s="168"/>
      <c r="G33" s="169"/>
      <c r="H33" s="162">
        <f t="shared" si="11"/>
        <v>0</v>
      </c>
      <c r="I33" s="163"/>
      <c r="J33" s="164"/>
      <c r="K33" s="164"/>
      <c r="L33" s="162">
        <f t="shared" si="12"/>
        <v>0</v>
      </c>
      <c r="M33" s="165"/>
      <c r="N33" s="164"/>
      <c r="O33" s="164"/>
      <c r="P33" s="162">
        <f t="shared" si="13"/>
        <v>0</v>
      </c>
      <c r="Q33" s="165"/>
      <c r="R33" s="164"/>
      <c r="S33" s="164"/>
      <c r="T33" s="166">
        <f t="shared" si="14"/>
        <v>0</v>
      </c>
    </row>
    <row r="34" spans="1:20" s="17" customFormat="1" ht="21.75">
      <c r="A34" s="52" t="s">
        <v>66</v>
      </c>
      <c r="B34" s="33" t="s">
        <v>18</v>
      </c>
      <c r="C34" s="33" t="s">
        <v>17</v>
      </c>
      <c r="D34" s="80">
        <f t="shared" si="10"/>
        <v>8000</v>
      </c>
      <c r="E34" s="40"/>
      <c r="F34" s="41">
        <v>500</v>
      </c>
      <c r="G34" s="42">
        <v>1000</v>
      </c>
      <c r="H34" s="70">
        <f t="shared" si="11"/>
        <v>1500</v>
      </c>
      <c r="I34" s="71">
        <v>1000</v>
      </c>
      <c r="J34" s="69">
        <v>1000</v>
      </c>
      <c r="K34" s="69">
        <v>1000</v>
      </c>
      <c r="L34" s="70">
        <f t="shared" si="12"/>
        <v>3000</v>
      </c>
      <c r="M34" s="71">
        <v>1000</v>
      </c>
      <c r="N34" s="69">
        <v>1000</v>
      </c>
      <c r="O34" s="69">
        <v>1000</v>
      </c>
      <c r="P34" s="70">
        <f t="shared" si="13"/>
        <v>3000</v>
      </c>
      <c r="Q34" s="68">
        <v>500</v>
      </c>
      <c r="R34" s="69"/>
      <c r="S34" s="69"/>
      <c r="T34" s="121">
        <f t="shared" si="14"/>
        <v>500</v>
      </c>
    </row>
    <row r="35" spans="1:20" s="17" customFormat="1" ht="21.75">
      <c r="A35" s="53"/>
      <c r="B35" s="39"/>
      <c r="C35" s="39" t="s">
        <v>3</v>
      </c>
      <c r="D35" s="80">
        <f t="shared" si="10"/>
        <v>0</v>
      </c>
      <c r="E35" s="40"/>
      <c r="F35" s="41"/>
      <c r="G35" s="42"/>
      <c r="H35" s="70">
        <f t="shared" si="11"/>
        <v>0</v>
      </c>
      <c r="I35" s="71"/>
      <c r="J35" s="69"/>
      <c r="K35" s="69"/>
      <c r="L35" s="70">
        <f t="shared" si="12"/>
        <v>0</v>
      </c>
      <c r="M35" s="68"/>
      <c r="N35" s="69"/>
      <c r="O35" s="69"/>
      <c r="P35" s="70">
        <f t="shared" si="13"/>
        <v>0</v>
      </c>
      <c r="Q35" s="68"/>
      <c r="R35" s="69"/>
      <c r="S35" s="69"/>
      <c r="T35" s="121">
        <f t="shared" si="14"/>
        <v>0</v>
      </c>
    </row>
    <row r="36" spans="1:20" s="17" customFormat="1" ht="27" customHeight="1">
      <c r="A36" s="108" t="s">
        <v>140</v>
      </c>
      <c r="B36" s="38"/>
      <c r="C36" s="38" t="s">
        <v>17</v>
      </c>
      <c r="D36" s="80">
        <f t="shared" si="10"/>
        <v>0</v>
      </c>
      <c r="E36" s="40"/>
      <c r="F36" s="41"/>
      <c r="G36" s="42"/>
      <c r="H36" s="70">
        <f t="shared" si="11"/>
        <v>0</v>
      </c>
      <c r="I36" s="71"/>
      <c r="J36" s="69"/>
      <c r="K36" s="69"/>
      <c r="L36" s="70">
        <f t="shared" si="12"/>
        <v>0</v>
      </c>
      <c r="M36" s="68"/>
      <c r="N36" s="69"/>
      <c r="O36" s="69"/>
      <c r="P36" s="70">
        <f t="shared" si="13"/>
        <v>0</v>
      </c>
      <c r="Q36" s="68"/>
      <c r="R36" s="69"/>
      <c r="S36" s="69"/>
      <c r="T36" s="121">
        <f t="shared" si="14"/>
        <v>0</v>
      </c>
    </row>
    <row r="37" spans="1:20" s="17" customFormat="1" ht="21.75">
      <c r="A37" s="53"/>
      <c r="B37" s="38"/>
      <c r="C37" s="38" t="s">
        <v>3</v>
      </c>
      <c r="D37" s="80">
        <f t="shared" si="10"/>
        <v>0</v>
      </c>
      <c r="E37" s="40"/>
      <c r="F37" s="41"/>
      <c r="G37" s="42"/>
      <c r="H37" s="70">
        <f t="shared" si="11"/>
        <v>0</v>
      </c>
      <c r="I37" s="71"/>
      <c r="J37" s="69"/>
      <c r="K37" s="69"/>
      <c r="L37" s="70">
        <f t="shared" si="12"/>
        <v>0</v>
      </c>
      <c r="M37" s="68"/>
      <c r="N37" s="69"/>
      <c r="O37" s="69"/>
      <c r="P37" s="70">
        <f t="shared" si="13"/>
        <v>0</v>
      </c>
      <c r="Q37" s="68"/>
      <c r="R37" s="69"/>
      <c r="S37" s="69"/>
      <c r="T37" s="121">
        <f t="shared" si="14"/>
        <v>0</v>
      </c>
    </row>
    <row r="38" spans="1:20" s="17" customFormat="1" ht="21.75">
      <c r="A38" s="53" t="s">
        <v>141</v>
      </c>
      <c r="B38" s="38" t="s">
        <v>18</v>
      </c>
      <c r="C38" s="38" t="s">
        <v>17</v>
      </c>
      <c r="D38" s="80">
        <f aca="true" t="shared" si="15" ref="D38:D45">SUM(H38,L38,P38,T38)</f>
        <v>8000</v>
      </c>
      <c r="E38" s="40"/>
      <c r="F38" s="41">
        <v>500</v>
      </c>
      <c r="G38" s="42">
        <v>1000</v>
      </c>
      <c r="H38" s="70">
        <f aca="true" t="shared" si="16" ref="H38:H45">SUM(E38:G38)</f>
        <v>1500</v>
      </c>
      <c r="I38" s="71">
        <v>1000</v>
      </c>
      <c r="J38" s="69">
        <v>1000</v>
      </c>
      <c r="K38" s="69">
        <v>1000</v>
      </c>
      <c r="L38" s="70">
        <f aca="true" t="shared" si="17" ref="L38:L45">SUM(I38:K38)</f>
        <v>3000</v>
      </c>
      <c r="M38" s="68">
        <v>1000</v>
      </c>
      <c r="N38" s="69">
        <v>1000</v>
      </c>
      <c r="O38" s="69">
        <v>1000</v>
      </c>
      <c r="P38" s="70">
        <f aca="true" t="shared" si="18" ref="P38:P45">SUM(M38:O38)</f>
        <v>3000</v>
      </c>
      <c r="Q38" s="68">
        <v>500</v>
      </c>
      <c r="R38" s="69"/>
      <c r="S38" s="69"/>
      <c r="T38" s="121">
        <f aca="true" t="shared" si="19" ref="T38:T45">SUM(Q38:S38)</f>
        <v>500</v>
      </c>
    </row>
    <row r="39" spans="1:20" s="17" customFormat="1" ht="21.75">
      <c r="A39" s="53"/>
      <c r="B39" s="38" t="s">
        <v>18</v>
      </c>
      <c r="C39" s="38" t="s">
        <v>3</v>
      </c>
      <c r="D39" s="80">
        <f t="shared" si="15"/>
        <v>0</v>
      </c>
      <c r="E39" s="40"/>
      <c r="F39" s="41"/>
      <c r="G39" s="42"/>
      <c r="H39" s="70">
        <f t="shared" si="16"/>
        <v>0</v>
      </c>
      <c r="I39" s="71"/>
      <c r="J39" s="69"/>
      <c r="K39" s="69"/>
      <c r="L39" s="70">
        <f t="shared" si="17"/>
        <v>0</v>
      </c>
      <c r="M39" s="68"/>
      <c r="N39" s="69"/>
      <c r="O39" s="69"/>
      <c r="P39" s="70">
        <f t="shared" si="18"/>
        <v>0</v>
      </c>
      <c r="Q39" s="68"/>
      <c r="R39" s="69"/>
      <c r="S39" s="69"/>
      <c r="T39" s="121">
        <f t="shared" si="19"/>
        <v>0</v>
      </c>
    </row>
    <row r="40" spans="1:20" s="17" customFormat="1" ht="21.75">
      <c r="A40" s="53" t="s">
        <v>142</v>
      </c>
      <c r="B40" s="38" t="s">
        <v>180</v>
      </c>
      <c r="C40" s="38" t="s">
        <v>17</v>
      </c>
      <c r="D40" s="80">
        <f t="shared" si="15"/>
        <v>16000</v>
      </c>
      <c r="E40" s="40"/>
      <c r="F40" s="41">
        <v>16000</v>
      </c>
      <c r="G40" s="42"/>
      <c r="H40" s="70">
        <f t="shared" si="16"/>
        <v>16000</v>
      </c>
      <c r="I40" s="71"/>
      <c r="J40" s="69"/>
      <c r="K40" s="69"/>
      <c r="L40" s="70">
        <f t="shared" si="17"/>
        <v>0</v>
      </c>
      <c r="M40" s="68"/>
      <c r="N40" s="69"/>
      <c r="O40" s="69"/>
      <c r="P40" s="70">
        <f t="shared" si="18"/>
        <v>0</v>
      </c>
      <c r="Q40" s="68"/>
      <c r="R40" s="69"/>
      <c r="S40" s="69"/>
      <c r="T40" s="121">
        <f t="shared" si="19"/>
        <v>0</v>
      </c>
    </row>
    <row r="41" spans="1:20" s="17" customFormat="1" ht="21.75">
      <c r="A41" s="214" t="s">
        <v>171</v>
      </c>
      <c r="B41" s="38" t="s">
        <v>180</v>
      </c>
      <c r="C41" s="38" t="s">
        <v>3</v>
      </c>
      <c r="D41" s="80">
        <f t="shared" si="15"/>
        <v>0</v>
      </c>
      <c r="E41" s="40"/>
      <c r="F41" s="41"/>
      <c r="G41" s="42"/>
      <c r="H41" s="70">
        <f t="shared" si="16"/>
        <v>0</v>
      </c>
      <c r="I41" s="71"/>
      <c r="J41" s="69"/>
      <c r="K41" s="69"/>
      <c r="L41" s="70">
        <f t="shared" si="17"/>
        <v>0</v>
      </c>
      <c r="M41" s="68"/>
      <c r="N41" s="69"/>
      <c r="O41" s="69"/>
      <c r="P41" s="70">
        <f t="shared" si="18"/>
        <v>0</v>
      </c>
      <c r="Q41" s="68"/>
      <c r="R41" s="69"/>
      <c r="S41" s="69"/>
      <c r="T41" s="121">
        <f t="shared" si="19"/>
        <v>0</v>
      </c>
    </row>
    <row r="42" spans="1:20" s="50" customFormat="1" ht="21.75">
      <c r="A42" s="52" t="s">
        <v>67</v>
      </c>
      <c r="B42" s="33" t="s">
        <v>18</v>
      </c>
      <c r="C42" s="33" t="s">
        <v>17</v>
      </c>
      <c r="D42" s="103">
        <f t="shared" si="15"/>
        <v>0</v>
      </c>
      <c r="E42" s="34"/>
      <c r="F42" s="35"/>
      <c r="G42" s="36"/>
      <c r="H42" s="104">
        <f t="shared" si="16"/>
        <v>0</v>
      </c>
      <c r="I42" s="105"/>
      <c r="J42" s="106"/>
      <c r="K42" s="106"/>
      <c r="L42" s="104">
        <f t="shared" si="17"/>
        <v>0</v>
      </c>
      <c r="M42" s="107"/>
      <c r="N42" s="106"/>
      <c r="O42" s="106"/>
      <c r="P42" s="104">
        <f t="shared" si="18"/>
        <v>0</v>
      </c>
      <c r="Q42" s="107"/>
      <c r="R42" s="106"/>
      <c r="S42" s="106"/>
      <c r="T42" s="125">
        <f t="shared" si="19"/>
        <v>0</v>
      </c>
    </row>
    <row r="43" spans="1:20" s="50" customFormat="1" ht="21.75">
      <c r="A43" s="53"/>
      <c r="B43" s="39"/>
      <c r="C43" s="39" t="s">
        <v>3</v>
      </c>
      <c r="D43" s="80">
        <f t="shared" si="15"/>
        <v>0</v>
      </c>
      <c r="E43" s="40"/>
      <c r="F43" s="41"/>
      <c r="G43" s="42"/>
      <c r="H43" s="70">
        <f t="shared" si="16"/>
        <v>0</v>
      </c>
      <c r="I43" s="71"/>
      <c r="J43" s="69"/>
      <c r="K43" s="69"/>
      <c r="L43" s="70">
        <f t="shared" si="17"/>
        <v>0</v>
      </c>
      <c r="M43" s="68"/>
      <c r="N43" s="69"/>
      <c r="O43" s="69"/>
      <c r="P43" s="70">
        <f t="shared" si="18"/>
        <v>0</v>
      </c>
      <c r="Q43" s="68"/>
      <c r="R43" s="69"/>
      <c r="S43" s="69"/>
      <c r="T43" s="121">
        <f t="shared" si="19"/>
        <v>0</v>
      </c>
    </row>
    <row r="44" spans="1:20" s="51" customFormat="1" ht="21.75">
      <c r="A44" s="108" t="s">
        <v>143</v>
      </c>
      <c r="B44" s="38" t="s">
        <v>18</v>
      </c>
      <c r="C44" s="38" t="s">
        <v>17</v>
      </c>
      <c r="D44" s="80">
        <f t="shared" si="15"/>
        <v>0</v>
      </c>
      <c r="E44" s="111"/>
      <c r="F44" s="112"/>
      <c r="G44" s="113"/>
      <c r="H44" s="70">
        <f t="shared" si="16"/>
        <v>0</v>
      </c>
      <c r="I44" s="71"/>
      <c r="J44" s="69"/>
      <c r="K44" s="69"/>
      <c r="L44" s="70">
        <f t="shared" si="17"/>
        <v>0</v>
      </c>
      <c r="M44" s="68"/>
      <c r="N44" s="69"/>
      <c r="O44" s="69"/>
      <c r="P44" s="70">
        <f t="shared" si="18"/>
        <v>0</v>
      </c>
      <c r="Q44" s="68"/>
      <c r="R44" s="69"/>
      <c r="S44" s="69"/>
      <c r="T44" s="121">
        <f t="shared" si="19"/>
        <v>0</v>
      </c>
    </row>
    <row r="45" spans="1:20" ht="21.75">
      <c r="A45" s="53"/>
      <c r="B45" s="38" t="s">
        <v>18</v>
      </c>
      <c r="C45" s="38" t="s">
        <v>3</v>
      </c>
      <c r="D45" s="80">
        <f t="shared" si="15"/>
        <v>0</v>
      </c>
      <c r="E45" s="111"/>
      <c r="F45" s="112"/>
      <c r="G45" s="113"/>
      <c r="H45" s="70">
        <f t="shared" si="16"/>
        <v>0</v>
      </c>
      <c r="I45" s="71"/>
      <c r="J45" s="69"/>
      <c r="K45" s="69"/>
      <c r="L45" s="70">
        <f t="shared" si="17"/>
        <v>0</v>
      </c>
      <c r="M45" s="68"/>
      <c r="N45" s="69"/>
      <c r="O45" s="69"/>
      <c r="P45" s="70">
        <f t="shared" si="18"/>
        <v>0</v>
      </c>
      <c r="Q45" s="68"/>
      <c r="R45" s="69"/>
      <c r="S45" s="69"/>
      <c r="T45" s="121">
        <f t="shared" si="19"/>
        <v>0</v>
      </c>
    </row>
    <row r="46" spans="1:20" ht="21.75">
      <c r="A46" s="109" t="s">
        <v>144</v>
      </c>
      <c r="B46" s="32" t="s">
        <v>18</v>
      </c>
      <c r="C46" s="38" t="s">
        <v>17</v>
      </c>
      <c r="D46" s="80">
        <f aca="true" t="shared" si="20" ref="D46:D70">SUM(H46,L46,P46,T46)</f>
        <v>0</v>
      </c>
      <c r="E46" s="111"/>
      <c r="F46" s="112"/>
      <c r="G46" s="113"/>
      <c r="H46" s="70">
        <f aca="true" t="shared" si="21" ref="H46:H70">SUM(E46:G46)</f>
        <v>0</v>
      </c>
      <c r="I46" s="71"/>
      <c r="J46" s="69"/>
      <c r="K46" s="69"/>
      <c r="L46" s="70">
        <f aca="true" t="shared" si="22" ref="L46:L70">SUM(I46:K46)</f>
        <v>0</v>
      </c>
      <c r="M46" s="68"/>
      <c r="N46" s="69"/>
      <c r="O46" s="69"/>
      <c r="P46" s="70">
        <f aca="true" t="shared" si="23" ref="P46:P70">SUM(M46:O46)</f>
        <v>0</v>
      </c>
      <c r="Q46" s="68"/>
      <c r="R46" s="69"/>
      <c r="S46" s="69"/>
      <c r="T46" s="121">
        <f aca="true" t="shared" si="24" ref="T46:T70">SUM(Q46:S46)</f>
        <v>0</v>
      </c>
    </row>
    <row r="47" spans="1:20" ht="21.75">
      <c r="A47" s="109"/>
      <c r="B47" s="32" t="s">
        <v>18</v>
      </c>
      <c r="C47" s="38" t="s">
        <v>3</v>
      </c>
      <c r="D47" s="80">
        <f t="shared" si="20"/>
        <v>0</v>
      </c>
      <c r="E47" s="111"/>
      <c r="F47" s="112"/>
      <c r="G47" s="113"/>
      <c r="H47" s="70">
        <f t="shared" si="21"/>
        <v>0</v>
      </c>
      <c r="I47" s="71"/>
      <c r="J47" s="69"/>
      <c r="K47" s="69"/>
      <c r="L47" s="70">
        <f t="shared" si="22"/>
        <v>0</v>
      </c>
      <c r="M47" s="68"/>
      <c r="N47" s="69"/>
      <c r="O47" s="69"/>
      <c r="P47" s="70">
        <f t="shared" si="23"/>
        <v>0</v>
      </c>
      <c r="Q47" s="68"/>
      <c r="R47" s="69"/>
      <c r="S47" s="69"/>
      <c r="T47" s="121">
        <f t="shared" si="24"/>
        <v>0</v>
      </c>
    </row>
    <row r="48" spans="1:20" ht="21.75">
      <c r="A48" s="109"/>
      <c r="B48" s="32" t="s">
        <v>167</v>
      </c>
      <c r="C48" s="38" t="s">
        <v>17</v>
      </c>
      <c r="D48" s="80">
        <f>SUM(H48,L48,P48,T48)</f>
        <v>1</v>
      </c>
      <c r="E48" s="111"/>
      <c r="F48" s="112"/>
      <c r="G48" s="113">
        <v>1</v>
      </c>
      <c r="H48" s="70">
        <f>SUM(E48:G48)</f>
        <v>1</v>
      </c>
      <c r="I48" s="71"/>
      <c r="J48" s="69"/>
      <c r="K48" s="69"/>
      <c r="L48" s="70">
        <f>SUM(I48:K48)</f>
        <v>0</v>
      </c>
      <c r="M48" s="68"/>
      <c r="N48" s="69"/>
      <c r="O48" s="69"/>
      <c r="P48" s="70">
        <f>SUM(M48:O48)</f>
        <v>0</v>
      </c>
      <c r="Q48" s="68"/>
      <c r="R48" s="69"/>
      <c r="S48" s="69"/>
      <c r="T48" s="121">
        <f>SUM(Q48:S48)</f>
        <v>0</v>
      </c>
    </row>
    <row r="49" spans="1:20" ht="21.75">
      <c r="A49" s="109"/>
      <c r="B49" s="32" t="s">
        <v>167</v>
      </c>
      <c r="C49" s="38" t="s">
        <v>3</v>
      </c>
      <c r="D49" s="80">
        <f>SUM(H49,L49,P49,T49)</f>
        <v>0</v>
      </c>
      <c r="E49" s="111"/>
      <c r="F49" s="112"/>
      <c r="G49" s="113"/>
      <c r="H49" s="70">
        <f>SUM(E49:G49)</f>
        <v>0</v>
      </c>
      <c r="I49" s="71"/>
      <c r="J49" s="69"/>
      <c r="K49" s="69"/>
      <c r="L49" s="70">
        <f>SUM(I49:K49)</f>
        <v>0</v>
      </c>
      <c r="M49" s="68"/>
      <c r="N49" s="69"/>
      <c r="O49" s="69"/>
      <c r="P49" s="70">
        <f>SUM(M49:O49)</f>
        <v>0</v>
      </c>
      <c r="Q49" s="68"/>
      <c r="R49" s="69"/>
      <c r="S49" s="69"/>
      <c r="T49" s="121">
        <f>SUM(Q49:S49)</f>
        <v>0</v>
      </c>
    </row>
    <row r="50" spans="1:20" ht="21.75">
      <c r="A50" s="109" t="s">
        <v>145</v>
      </c>
      <c r="B50" s="32" t="s">
        <v>18</v>
      </c>
      <c r="C50" s="38" t="s">
        <v>17</v>
      </c>
      <c r="D50" s="80">
        <f t="shared" si="20"/>
        <v>10</v>
      </c>
      <c r="E50" s="111"/>
      <c r="F50" s="112"/>
      <c r="G50" s="113">
        <v>10</v>
      </c>
      <c r="H50" s="70">
        <f t="shared" si="21"/>
        <v>10</v>
      </c>
      <c r="I50" s="71"/>
      <c r="J50" s="69"/>
      <c r="K50" s="69"/>
      <c r="L50" s="70">
        <f t="shared" si="22"/>
        <v>0</v>
      </c>
      <c r="M50" s="68"/>
      <c r="N50" s="69"/>
      <c r="O50" s="69"/>
      <c r="P50" s="70">
        <f t="shared" si="23"/>
        <v>0</v>
      </c>
      <c r="Q50" s="68"/>
      <c r="R50" s="69"/>
      <c r="S50" s="69"/>
      <c r="T50" s="121">
        <f t="shared" si="24"/>
        <v>0</v>
      </c>
    </row>
    <row r="51" spans="1:20" ht="21.75">
      <c r="A51" s="109"/>
      <c r="B51" s="32" t="s">
        <v>18</v>
      </c>
      <c r="C51" s="38" t="s">
        <v>3</v>
      </c>
      <c r="D51" s="80">
        <f t="shared" si="20"/>
        <v>0</v>
      </c>
      <c r="E51" s="111"/>
      <c r="F51" s="112"/>
      <c r="G51" s="113"/>
      <c r="H51" s="70">
        <f t="shared" si="21"/>
        <v>0</v>
      </c>
      <c r="I51" s="71"/>
      <c r="J51" s="69"/>
      <c r="K51" s="69"/>
      <c r="L51" s="70">
        <f t="shared" si="22"/>
        <v>0</v>
      </c>
      <c r="M51" s="68"/>
      <c r="N51" s="69"/>
      <c r="O51" s="69"/>
      <c r="P51" s="70">
        <f t="shared" si="23"/>
        <v>0</v>
      </c>
      <c r="Q51" s="68"/>
      <c r="R51" s="69"/>
      <c r="S51" s="69"/>
      <c r="T51" s="121">
        <f t="shared" si="24"/>
        <v>0</v>
      </c>
    </row>
    <row r="52" spans="1:20" ht="21.75">
      <c r="A52" s="109"/>
      <c r="B52" s="32" t="s">
        <v>167</v>
      </c>
      <c r="C52" s="38" t="s">
        <v>17</v>
      </c>
      <c r="D52" s="80">
        <f>SUM(H52,L52,P52,T52)</f>
        <v>1</v>
      </c>
      <c r="E52" s="111"/>
      <c r="F52" s="112"/>
      <c r="G52" s="113">
        <v>1</v>
      </c>
      <c r="H52" s="70">
        <f>SUM(E52:G52)</f>
        <v>1</v>
      </c>
      <c r="I52" s="71"/>
      <c r="J52" s="69"/>
      <c r="K52" s="69"/>
      <c r="L52" s="70">
        <f>SUM(I52:K52)</f>
        <v>0</v>
      </c>
      <c r="M52" s="68"/>
      <c r="N52" s="69"/>
      <c r="O52" s="69"/>
      <c r="P52" s="70">
        <f>SUM(M52:O52)</f>
        <v>0</v>
      </c>
      <c r="Q52" s="68"/>
      <c r="R52" s="69"/>
      <c r="S52" s="69"/>
      <c r="T52" s="121">
        <f>SUM(Q52:S52)</f>
        <v>0</v>
      </c>
    </row>
    <row r="53" spans="1:20" ht="21.75">
      <c r="A53" s="109"/>
      <c r="B53" s="32" t="s">
        <v>167</v>
      </c>
      <c r="C53" s="38" t="s">
        <v>3</v>
      </c>
      <c r="D53" s="80">
        <f>SUM(H53,L53,P53,T53)</f>
        <v>0</v>
      </c>
      <c r="E53" s="111"/>
      <c r="F53" s="112"/>
      <c r="G53" s="113"/>
      <c r="H53" s="70">
        <f>SUM(E53:G53)</f>
        <v>0</v>
      </c>
      <c r="I53" s="71"/>
      <c r="J53" s="69"/>
      <c r="K53" s="69"/>
      <c r="L53" s="70">
        <f>SUM(I53:K53)</f>
        <v>0</v>
      </c>
      <c r="M53" s="68"/>
      <c r="N53" s="69"/>
      <c r="O53" s="69"/>
      <c r="P53" s="70">
        <f>SUM(M53:O53)</f>
        <v>0</v>
      </c>
      <c r="Q53" s="68"/>
      <c r="R53" s="69"/>
      <c r="S53" s="69"/>
      <c r="T53" s="121">
        <f>SUM(Q53:S53)</f>
        <v>0</v>
      </c>
    </row>
    <row r="54" spans="1:20" ht="21.75">
      <c r="A54" s="109" t="s">
        <v>146</v>
      </c>
      <c r="B54" s="32" t="s">
        <v>18</v>
      </c>
      <c r="C54" s="38" t="s">
        <v>17</v>
      </c>
      <c r="D54" s="80">
        <f t="shared" si="20"/>
        <v>108</v>
      </c>
      <c r="E54" s="111"/>
      <c r="F54" s="112"/>
      <c r="G54" s="113">
        <v>108</v>
      </c>
      <c r="H54" s="70">
        <f t="shared" si="21"/>
        <v>108</v>
      </c>
      <c r="I54" s="71"/>
      <c r="J54" s="69"/>
      <c r="K54" s="69"/>
      <c r="L54" s="70">
        <f t="shared" si="22"/>
        <v>0</v>
      </c>
      <c r="M54" s="68"/>
      <c r="N54" s="69"/>
      <c r="O54" s="69"/>
      <c r="P54" s="70">
        <f t="shared" si="23"/>
        <v>0</v>
      </c>
      <c r="Q54" s="68"/>
      <c r="R54" s="69"/>
      <c r="S54" s="69"/>
      <c r="T54" s="121">
        <f t="shared" si="24"/>
        <v>0</v>
      </c>
    </row>
    <row r="55" spans="1:20" ht="21.75">
      <c r="A55" s="109"/>
      <c r="B55" s="32" t="s">
        <v>18</v>
      </c>
      <c r="C55" s="38" t="s">
        <v>3</v>
      </c>
      <c r="D55" s="80">
        <f t="shared" si="20"/>
        <v>0</v>
      </c>
      <c r="E55" s="111"/>
      <c r="F55" s="112"/>
      <c r="G55" s="113"/>
      <c r="H55" s="70">
        <f t="shared" si="21"/>
        <v>0</v>
      </c>
      <c r="I55" s="71"/>
      <c r="J55" s="69"/>
      <c r="K55" s="69"/>
      <c r="L55" s="70">
        <f t="shared" si="22"/>
        <v>0</v>
      </c>
      <c r="M55" s="68"/>
      <c r="N55" s="69"/>
      <c r="O55" s="69"/>
      <c r="P55" s="70">
        <f t="shared" si="23"/>
        <v>0</v>
      </c>
      <c r="Q55" s="68"/>
      <c r="R55" s="69"/>
      <c r="S55" s="69"/>
      <c r="T55" s="121">
        <f t="shared" si="24"/>
        <v>0</v>
      </c>
    </row>
    <row r="56" spans="1:20" ht="21.75">
      <c r="A56" s="109"/>
      <c r="B56" s="32" t="s">
        <v>167</v>
      </c>
      <c r="C56" s="38" t="s">
        <v>17</v>
      </c>
      <c r="D56" s="80">
        <f>SUM(H56,L56,P56,T56)</f>
        <v>1</v>
      </c>
      <c r="E56" s="111"/>
      <c r="F56" s="112"/>
      <c r="G56" s="113">
        <v>1</v>
      </c>
      <c r="H56" s="70">
        <f>SUM(E56:G56)</f>
        <v>1</v>
      </c>
      <c r="I56" s="71"/>
      <c r="J56" s="69"/>
      <c r="K56" s="69"/>
      <c r="L56" s="70">
        <f>SUM(I56:K56)</f>
        <v>0</v>
      </c>
      <c r="M56" s="68"/>
      <c r="N56" s="69"/>
      <c r="O56" s="69"/>
      <c r="P56" s="70">
        <f>SUM(M56:O56)</f>
        <v>0</v>
      </c>
      <c r="Q56" s="68"/>
      <c r="R56" s="69"/>
      <c r="S56" s="69"/>
      <c r="T56" s="121">
        <f>SUM(Q56:S56)</f>
        <v>0</v>
      </c>
    </row>
    <row r="57" spans="1:20" ht="21.75">
      <c r="A57" s="109"/>
      <c r="B57" s="32" t="s">
        <v>167</v>
      </c>
      <c r="C57" s="38" t="s">
        <v>3</v>
      </c>
      <c r="D57" s="80">
        <f>SUM(H57,L57,P57,T57)</f>
        <v>0</v>
      </c>
      <c r="E57" s="111"/>
      <c r="F57" s="112"/>
      <c r="G57" s="113"/>
      <c r="H57" s="70">
        <f>SUM(E57:G57)</f>
        <v>0</v>
      </c>
      <c r="I57" s="71"/>
      <c r="J57" s="69"/>
      <c r="K57" s="69"/>
      <c r="L57" s="70">
        <f>SUM(I57:K57)</f>
        <v>0</v>
      </c>
      <c r="M57" s="68"/>
      <c r="N57" s="69"/>
      <c r="O57" s="69"/>
      <c r="P57" s="70">
        <f>SUM(M57:O57)</f>
        <v>0</v>
      </c>
      <c r="Q57" s="68"/>
      <c r="R57" s="69"/>
      <c r="S57" s="69"/>
      <c r="T57" s="121">
        <f>SUM(Q57:S57)</f>
        <v>0</v>
      </c>
    </row>
    <row r="58" spans="1:20" ht="21.75">
      <c r="A58" s="109" t="s">
        <v>147</v>
      </c>
      <c r="B58" s="32" t="s">
        <v>18</v>
      </c>
      <c r="C58" s="38" t="s">
        <v>17</v>
      </c>
      <c r="D58" s="80">
        <f t="shared" si="20"/>
        <v>950</v>
      </c>
      <c r="E58" s="111"/>
      <c r="F58" s="112"/>
      <c r="G58" s="113">
        <v>500</v>
      </c>
      <c r="H58" s="70">
        <f t="shared" si="21"/>
        <v>500</v>
      </c>
      <c r="I58" s="71">
        <v>450</v>
      </c>
      <c r="J58" s="69"/>
      <c r="K58" s="69"/>
      <c r="L58" s="70">
        <f t="shared" si="22"/>
        <v>450</v>
      </c>
      <c r="M58" s="68"/>
      <c r="N58" s="69"/>
      <c r="O58" s="69"/>
      <c r="P58" s="70">
        <f t="shared" si="23"/>
        <v>0</v>
      </c>
      <c r="Q58" s="68"/>
      <c r="R58" s="69"/>
      <c r="S58" s="69"/>
      <c r="T58" s="121">
        <f t="shared" si="24"/>
        <v>0</v>
      </c>
    </row>
    <row r="59" spans="1:20" ht="21.75">
      <c r="A59" s="109"/>
      <c r="B59" s="32" t="s">
        <v>18</v>
      </c>
      <c r="C59" s="38" t="s">
        <v>3</v>
      </c>
      <c r="D59" s="80">
        <f t="shared" si="20"/>
        <v>0</v>
      </c>
      <c r="E59" s="111"/>
      <c r="F59" s="112"/>
      <c r="G59" s="113"/>
      <c r="H59" s="70">
        <f t="shared" si="21"/>
        <v>0</v>
      </c>
      <c r="I59" s="71"/>
      <c r="J59" s="69"/>
      <c r="K59" s="69"/>
      <c r="L59" s="70">
        <f t="shared" si="22"/>
        <v>0</v>
      </c>
      <c r="M59" s="68"/>
      <c r="N59" s="69"/>
      <c r="O59" s="69"/>
      <c r="P59" s="70">
        <f t="shared" si="23"/>
        <v>0</v>
      </c>
      <c r="Q59" s="68"/>
      <c r="R59" s="69"/>
      <c r="S59" s="69"/>
      <c r="T59" s="121">
        <f t="shared" si="24"/>
        <v>0</v>
      </c>
    </row>
    <row r="60" spans="1:20" ht="21.75">
      <c r="A60" s="109"/>
      <c r="B60" s="32" t="s">
        <v>167</v>
      </c>
      <c r="C60" s="38" t="s">
        <v>17</v>
      </c>
      <c r="D60" s="80">
        <f>SUM(H60,L60,P60,T60)</f>
        <v>10</v>
      </c>
      <c r="E60" s="111"/>
      <c r="F60" s="112"/>
      <c r="G60" s="113">
        <v>5</v>
      </c>
      <c r="H60" s="70">
        <f>SUM(E60:G60)</f>
        <v>5</v>
      </c>
      <c r="I60" s="71">
        <v>5</v>
      </c>
      <c r="J60" s="69"/>
      <c r="K60" s="69"/>
      <c r="L60" s="70">
        <f>SUM(I60:K60)</f>
        <v>5</v>
      </c>
      <c r="M60" s="68"/>
      <c r="N60" s="69"/>
      <c r="O60" s="69"/>
      <c r="P60" s="70">
        <f>SUM(M60:O60)</f>
        <v>0</v>
      </c>
      <c r="Q60" s="68"/>
      <c r="R60" s="69"/>
      <c r="S60" s="69"/>
      <c r="T60" s="121">
        <f>SUM(Q60:S60)</f>
        <v>0</v>
      </c>
    </row>
    <row r="61" spans="1:20" ht="21.75">
      <c r="A61" s="109"/>
      <c r="B61" s="32" t="s">
        <v>167</v>
      </c>
      <c r="C61" s="38" t="s">
        <v>3</v>
      </c>
      <c r="D61" s="80">
        <f>SUM(H61,L61,P61,T61)</f>
        <v>0</v>
      </c>
      <c r="E61" s="111"/>
      <c r="F61" s="112"/>
      <c r="G61" s="113"/>
      <c r="H61" s="70">
        <f>SUM(E61:G61)</f>
        <v>0</v>
      </c>
      <c r="I61" s="71"/>
      <c r="J61" s="69"/>
      <c r="K61" s="69"/>
      <c r="L61" s="70">
        <f>SUM(I61:K61)</f>
        <v>0</v>
      </c>
      <c r="M61" s="68"/>
      <c r="N61" s="69"/>
      <c r="O61" s="69"/>
      <c r="P61" s="70">
        <f>SUM(M61:O61)</f>
        <v>0</v>
      </c>
      <c r="Q61" s="68"/>
      <c r="R61" s="69"/>
      <c r="S61" s="69"/>
      <c r="T61" s="121">
        <f>SUM(Q61:S61)</f>
        <v>0</v>
      </c>
    </row>
    <row r="62" spans="1:20" ht="21.75">
      <c r="A62" s="109" t="s">
        <v>166</v>
      </c>
      <c r="B62" s="32" t="s">
        <v>20</v>
      </c>
      <c r="C62" s="38" t="s">
        <v>3</v>
      </c>
      <c r="D62" s="80">
        <f>SUM(H62,L62,P62,T62)</f>
        <v>1</v>
      </c>
      <c r="E62" s="111"/>
      <c r="F62" s="112"/>
      <c r="G62" s="113"/>
      <c r="H62" s="70">
        <f>SUM(E62:G62)</f>
        <v>0</v>
      </c>
      <c r="I62" s="71">
        <v>1</v>
      </c>
      <c r="J62" s="69"/>
      <c r="K62" s="69"/>
      <c r="L62" s="70">
        <f>SUM(I62:K62)</f>
        <v>1</v>
      </c>
      <c r="M62" s="68"/>
      <c r="N62" s="69"/>
      <c r="O62" s="69"/>
      <c r="P62" s="70">
        <f>SUM(M62:O62)</f>
        <v>0</v>
      </c>
      <c r="Q62" s="68"/>
      <c r="R62" s="69"/>
      <c r="S62" s="69"/>
      <c r="T62" s="121">
        <f>SUM(Q62:S62)</f>
        <v>0</v>
      </c>
    </row>
    <row r="63" spans="1:20" ht="21.75">
      <c r="A63" s="109"/>
      <c r="B63" s="32" t="s">
        <v>20</v>
      </c>
      <c r="C63" s="38" t="s">
        <v>17</v>
      </c>
      <c r="D63" s="80">
        <f>SUM(H63,L63,P63,T63)</f>
        <v>0</v>
      </c>
      <c r="E63" s="111"/>
      <c r="F63" s="112"/>
      <c r="G63" s="113"/>
      <c r="H63" s="70">
        <f>SUM(E63:G63)</f>
        <v>0</v>
      </c>
      <c r="I63" s="71"/>
      <c r="J63" s="69"/>
      <c r="K63" s="69"/>
      <c r="L63" s="70">
        <f>SUM(I63:K63)</f>
        <v>0</v>
      </c>
      <c r="M63" s="68"/>
      <c r="N63" s="69"/>
      <c r="O63" s="69"/>
      <c r="P63" s="70">
        <f>SUM(M63:O63)</f>
        <v>0</v>
      </c>
      <c r="Q63" s="68"/>
      <c r="R63" s="69"/>
      <c r="S63" s="69"/>
      <c r="T63" s="121">
        <f>SUM(Q63:S63)</f>
        <v>0</v>
      </c>
    </row>
    <row r="64" spans="1:20" s="17" customFormat="1" ht="21.75">
      <c r="A64" s="49" t="s">
        <v>68</v>
      </c>
      <c r="B64" s="39" t="s">
        <v>20</v>
      </c>
      <c r="C64" s="39" t="s">
        <v>17</v>
      </c>
      <c r="D64" s="80">
        <f t="shared" si="20"/>
        <v>0</v>
      </c>
      <c r="E64" s="40"/>
      <c r="F64" s="41"/>
      <c r="G64" s="42"/>
      <c r="H64" s="70">
        <f t="shared" si="21"/>
        <v>0</v>
      </c>
      <c r="I64" s="71"/>
      <c r="J64" s="69"/>
      <c r="K64" s="69"/>
      <c r="L64" s="70">
        <f t="shared" si="22"/>
        <v>0</v>
      </c>
      <c r="M64" s="68"/>
      <c r="N64" s="69"/>
      <c r="O64" s="69"/>
      <c r="P64" s="70">
        <f t="shared" si="23"/>
        <v>0</v>
      </c>
      <c r="Q64" s="68"/>
      <c r="R64" s="69"/>
      <c r="S64" s="69"/>
      <c r="T64" s="121">
        <f t="shared" si="24"/>
        <v>0</v>
      </c>
    </row>
    <row r="65" spans="1:20" ht="21.75">
      <c r="A65" s="127"/>
      <c r="B65" s="39"/>
      <c r="C65" s="39" t="s">
        <v>3</v>
      </c>
      <c r="D65" s="80">
        <f t="shared" si="20"/>
        <v>0</v>
      </c>
      <c r="E65" s="111"/>
      <c r="F65" s="112"/>
      <c r="G65" s="113"/>
      <c r="H65" s="70">
        <f t="shared" si="21"/>
        <v>0</v>
      </c>
      <c r="I65" s="71"/>
      <c r="J65" s="69"/>
      <c r="K65" s="69"/>
      <c r="L65" s="70">
        <f t="shared" si="22"/>
        <v>0</v>
      </c>
      <c r="M65" s="68"/>
      <c r="N65" s="69"/>
      <c r="O65" s="69"/>
      <c r="P65" s="70">
        <f t="shared" si="23"/>
        <v>0</v>
      </c>
      <c r="Q65" s="68"/>
      <c r="R65" s="69"/>
      <c r="S65" s="69"/>
      <c r="T65" s="121">
        <f t="shared" si="24"/>
        <v>0</v>
      </c>
    </row>
    <row r="66" spans="1:20" s="17" customFormat="1" ht="23.25" customHeight="1">
      <c r="A66" s="108" t="s">
        <v>148</v>
      </c>
      <c r="B66" s="39" t="s">
        <v>20</v>
      </c>
      <c r="C66" s="38" t="s">
        <v>17</v>
      </c>
      <c r="D66" s="80">
        <f t="shared" si="20"/>
        <v>12</v>
      </c>
      <c r="E66" s="111"/>
      <c r="F66" s="112"/>
      <c r="G66" s="113"/>
      <c r="H66" s="70">
        <f t="shared" si="21"/>
        <v>0</v>
      </c>
      <c r="I66" s="71">
        <v>3</v>
      </c>
      <c r="J66" s="69">
        <v>3</v>
      </c>
      <c r="K66" s="69">
        <v>3</v>
      </c>
      <c r="L66" s="70">
        <f t="shared" si="22"/>
        <v>9</v>
      </c>
      <c r="M66" s="68">
        <v>3</v>
      </c>
      <c r="N66" s="69"/>
      <c r="O66" s="69"/>
      <c r="P66" s="70">
        <f t="shared" si="23"/>
        <v>3</v>
      </c>
      <c r="Q66" s="68"/>
      <c r="R66" s="69"/>
      <c r="S66" s="69"/>
      <c r="T66" s="121">
        <f t="shared" si="24"/>
        <v>0</v>
      </c>
    </row>
    <row r="67" spans="1:20" s="51" customFormat="1" ht="21.75">
      <c r="A67" s="204" t="s">
        <v>41</v>
      </c>
      <c r="B67" s="38"/>
      <c r="C67" s="38" t="s">
        <v>3</v>
      </c>
      <c r="D67" s="80">
        <f t="shared" si="20"/>
        <v>0</v>
      </c>
      <c r="E67" s="111"/>
      <c r="F67" s="112"/>
      <c r="G67" s="113"/>
      <c r="H67" s="70">
        <f t="shared" si="21"/>
        <v>0</v>
      </c>
      <c r="I67" s="71"/>
      <c r="J67" s="69"/>
      <c r="K67" s="69"/>
      <c r="L67" s="70">
        <f t="shared" si="22"/>
        <v>0</v>
      </c>
      <c r="M67" s="68"/>
      <c r="N67" s="69"/>
      <c r="O67" s="69"/>
      <c r="P67" s="70">
        <f t="shared" si="23"/>
        <v>0</v>
      </c>
      <c r="Q67" s="68"/>
      <c r="R67" s="69"/>
      <c r="S67" s="69"/>
      <c r="T67" s="121">
        <f t="shared" si="24"/>
        <v>0</v>
      </c>
    </row>
    <row r="68" spans="1:20" s="51" customFormat="1" ht="21.75">
      <c r="A68" s="204" t="s">
        <v>40</v>
      </c>
      <c r="B68" s="38" t="s">
        <v>37</v>
      </c>
      <c r="C68" s="38" t="s">
        <v>3</v>
      </c>
      <c r="D68" s="80">
        <f t="shared" si="20"/>
        <v>0</v>
      </c>
      <c r="E68" s="111"/>
      <c r="F68" s="112"/>
      <c r="G68" s="113"/>
      <c r="H68" s="70">
        <f t="shared" si="21"/>
        <v>0</v>
      </c>
      <c r="I68" s="71"/>
      <c r="J68" s="69"/>
      <c r="K68" s="69"/>
      <c r="L68" s="70">
        <f t="shared" si="22"/>
        <v>0</v>
      </c>
      <c r="M68" s="68"/>
      <c r="N68" s="69"/>
      <c r="O68" s="69"/>
      <c r="P68" s="70">
        <f t="shared" si="23"/>
        <v>0</v>
      </c>
      <c r="Q68" s="68"/>
      <c r="R68" s="69"/>
      <c r="S68" s="69"/>
      <c r="T68" s="121">
        <f t="shared" si="24"/>
        <v>0</v>
      </c>
    </row>
    <row r="69" spans="1:20" ht="21.75">
      <c r="A69" s="127" t="s">
        <v>149</v>
      </c>
      <c r="B69" s="39" t="s">
        <v>20</v>
      </c>
      <c r="C69" s="39" t="s">
        <v>17</v>
      </c>
      <c r="D69" s="80">
        <f t="shared" si="20"/>
        <v>8</v>
      </c>
      <c r="E69" s="40"/>
      <c r="F69" s="41"/>
      <c r="G69" s="42"/>
      <c r="H69" s="70">
        <f t="shared" si="21"/>
        <v>0</v>
      </c>
      <c r="I69" s="71">
        <v>3</v>
      </c>
      <c r="J69" s="69">
        <v>3</v>
      </c>
      <c r="K69" s="69">
        <v>2</v>
      </c>
      <c r="L69" s="70">
        <f t="shared" si="22"/>
        <v>8</v>
      </c>
      <c r="M69" s="68"/>
      <c r="N69" s="69"/>
      <c r="O69" s="69"/>
      <c r="P69" s="70">
        <f t="shared" si="23"/>
        <v>0</v>
      </c>
      <c r="Q69" s="68"/>
      <c r="R69" s="69"/>
      <c r="S69" s="69"/>
      <c r="T69" s="121">
        <f t="shared" si="24"/>
        <v>0</v>
      </c>
    </row>
    <row r="70" spans="1:20" s="153" customFormat="1" ht="21.75">
      <c r="A70" s="53"/>
      <c r="B70" s="39" t="s">
        <v>20</v>
      </c>
      <c r="C70" s="39" t="s">
        <v>3</v>
      </c>
      <c r="D70" s="80">
        <f t="shared" si="20"/>
        <v>0</v>
      </c>
      <c r="E70" s="111"/>
      <c r="F70" s="112"/>
      <c r="G70" s="113"/>
      <c r="H70" s="70">
        <f t="shared" si="21"/>
        <v>0</v>
      </c>
      <c r="I70" s="71"/>
      <c r="J70" s="69"/>
      <c r="K70" s="69"/>
      <c r="L70" s="70">
        <f t="shared" si="22"/>
        <v>0</v>
      </c>
      <c r="M70" s="68"/>
      <c r="N70" s="69"/>
      <c r="O70" s="69"/>
      <c r="P70" s="70">
        <f t="shared" si="23"/>
        <v>0</v>
      </c>
      <c r="Q70" s="68"/>
      <c r="R70" s="69"/>
      <c r="S70" s="69"/>
      <c r="T70" s="121">
        <f t="shared" si="24"/>
        <v>0</v>
      </c>
    </row>
    <row r="71" spans="1:20" s="47" customFormat="1" ht="21.75">
      <c r="A71" s="156" t="s">
        <v>44</v>
      </c>
      <c r="B71" s="72" t="s">
        <v>19</v>
      </c>
      <c r="C71" s="72" t="s">
        <v>17</v>
      </c>
      <c r="D71" s="98">
        <f aca="true" t="shared" si="25" ref="D71:D76">SUM(H71,L71,P71,T71)</f>
        <v>0</v>
      </c>
      <c r="E71" s="44"/>
      <c r="F71" s="45"/>
      <c r="G71" s="46"/>
      <c r="H71" s="99">
        <f aca="true" t="shared" si="26" ref="H71:H76">SUM(E71:G71)</f>
        <v>0</v>
      </c>
      <c r="I71" s="100"/>
      <c r="J71" s="101"/>
      <c r="K71" s="101"/>
      <c r="L71" s="99">
        <f aca="true" t="shared" si="27" ref="L71:L76">SUM(I71:K71)</f>
        <v>0</v>
      </c>
      <c r="M71" s="102"/>
      <c r="N71" s="101"/>
      <c r="O71" s="101"/>
      <c r="P71" s="99">
        <f aca="true" t="shared" si="28" ref="P71:P76">SUM(M71:O71)</f>
        <v>0</v>
      </c>
      <c r="Q71" s="102"/>
      <c r="R71" s="101"/>
      <c r="S71" s="101"/>
      <c r="T71" s="124">
        <f aca="true" t="shared" si="29" ref="T71:T76">SUM(Q71:S71)</f>
        <v>0</v>
      </c>
    </row>
    <row r="72" spans="1:20" s="17" customFormat="1" ht="21.75">
      <c r="A72" s="156"/>
      <c r="B72" s="157"/>
      <c r="C72" s="157" t="s">
        <v>3</v>
      </c>
      <c r="D72" s="158">
        <f t="shared" si="25"/>
        <v>0</v>
      </c>
      <c r="E72" s="159"/>
      <c r="F72" s="160"/>
      <c r="G72" s="161"/>
      <c r="H72" s="162">
        <f t="shared" si="26"/>
        <v>0</v>
      </c>
      <c r="I72" s="163"/>
      <c r="J72" s="164"/>
      <c r="K72" s="164"/>
      <c r="L72" s="162">
        <f t="shared" si="27"/>
        <v>0</v>
      </c>
      <c r="M72" s="165"/>
      <c r="N72" s="164"/>
      <c r="O72" s="164"/>
      <c r="P72" s="162">
        <f t="shared" si="28"/>
        <v>0</v>
      </c>
      <c r="Q72" s="165"/>
      <c r="R72" s="164"/>
      <c r="S72" s="164"/>
      <c r="T72" s="166">
        <f t="shared" si="29"/>
        <v>0</v>
      </c>
    </row>
    <row r="73" spans="1:20" s="17" customFormat="1" ht="21.75">
      <c r="A73" s="52" t="s">
        <v>69</v>
      </c>
      <c r="B73" s="55" t="s">
        <v>19</v>
      </c>
      <c r="C73" s="33" t="s">
        <v>17</v>
      </c>
      <c r="D73" s="80">
        <f t="shared" si="25"/>
        <v>0</v>
      </c>
      <c r="E73" s="40"/>
      <c r="F73" s="41"/>
      <c r="G73" s="42"/>
      <c r="H73" s="70">
        <f t="shared" si="26"/>
        <v>0</v>
      </c>
      <c r="I73" s="71"/>
      <c r="J73" s="69"/>
      <c r="K73" s="69"/>
      <c r="L73" s="70">
        <f t="shared" si="27"/>
        <v>0</v>
      </c>
      <c r="M73" s="68"/>
      <c r="N73" s="69"/>
      <c r="O73" s="69"/>
      <c r="P73" s="70">
        <f t="shared" si="28"/>
        <v>0</v>
      </c>
      <c r="Q73" s="68"/>
      <c r="R73" s="69"/>
      <c r="S73" s="69"/>
      <c r="T73" s="121">
        <f t="shared" si="29"/>
        <v>0</v>
      </c>
    </row>
    <row r="74" spans="1:20" s="17" customFormat="1" ht="21.75">
      <c r="A74" s="114"/>
      <c r="B74" s="39"/>
      <c r="C74" s="54" t="s">
        <v>3</v>
      </c>
      <c r="D74" s="80">
        <f t="shared" si="25"/>
        <v>0</v>
      </c>
      <c r="E74" s="40"/>
      <c r="F74" s="41"/>
      <c r="G74" s="42"/>
      <c r="H74" s="70">
        <f t="shared" si="26"/>
        <v>0</v>
      </c>
      <c r="I74" s="71"/>
      <c r="J74" s="69"/>
      <c r="K74" s="69"/>
      <c r="L74" s="70">
        <f t="shared" si="27"/>
        <v>0</v>
      </c>
      <c r="M74" s="68"/>
      <c r="N74" s="69"/>
      <c r="O74" s="69"/>
      <c r="P74" s="70">
        <f t="shared" si="28"/>
        <v>0</v>
      </c>
      <c r="Q74" s="68"/>
      <c r="R74" s="69"/>
      <c r="S74" s="69"/>
      <c r="T74" s="121">
        <f t="shared" si="29"/>
        <v>0</v>
      </c>
    </row>
    <row r="75" spans="1:20" s="48" customFormat="1" ht="21.75">
      <c r="A75" s="108" t="s">
        <v>150</v>
      </c>
      <c r="B75" s="39"/>
      <c r="C75" s="38" t="s">
        <v>17</v>
      </c>
      <c r="D75" s="80">
        <f t="shared" si="25"/>
        <v>350</v>
      </c>
      <c r="E75" s="40"/>
      <c r="F75" s="41"/>
      <c r="G75" s="42"/>
      <c r="H75" s="70">
        <f t="shared" si="26"/>
        <v>0</v>
      </c>
      <c r="I75" s="71"/>
      <c r="J75" s="69">
        <v>175</v>
      </c>
      <c r="K75" s="69">
        <v>175</v>
      </c>
      <c r="L75" s="70">
        <f t="shared" si="27"/>
        <v>350</v>
      </c>
      <c r="M75" s="68"/>
      <c r="N75" s="69"/>
      <c r="O75" s="69"/>
      <c r="P75" s="70">
        <f t="shared" si="28"/>
        <v>0</v>
      </c>
      <c r="Q75" s="68"/>
      <c r="R75" s="69"/>
      <c r="S75" s="69"/>
      <c r="T75" s="121">
        <f t="shared" si="29"/>
        <v>0</v>
      </c>
    </row>
    <row r="76" spans="1:20" s="17" customFormat="1" ht="21.75">
      <c r="A76" s="37"/>
      <c r="B76" s="54"/>
      <c r="C76" s="38" t="s">
        <v>3</v>
      </c>
      <c r="D76" s="80">
        <f t="shared" si="25"/>
        <v>0</v>
      </c>
      <c r="E76" s="40"/>
      <c r="F76" s="41"/>
      <c r="G76" s="42"/>
      <c r="H76" s="137">
        <f t="shared" si="26"/>
        <v>0</v>
      </c>
      <c r="I76" s="138"/>
      <c r="J76" s="139"/>
      <c r="K76" s="139"/>
      <c r="L76" s="137">
        <f t="shared" si="27"/>
        <v>0</v>
      </c>
      <c r="M76" s="140"/>
      <c r="N76" s="139"/>
      <c r="O76" s="139"/>
      <c r="P76" s="137">
        <f t="shared" si="28"/>
        <v>0</v>
      </c>
      <c r="Q76" s="140"/>
      <c r="R76" s="139"/>
      <c r="S76" s="139"/>
      <c r="T76" s="141">
        <f t="shared" si="29"/>
        <v>0</v>
      </c>
    </row>
    <row r="77" spans="1:20" s="17" customFormat="1" ht="21.75">
      <c r="A77" s="53" t="s">
        <v>151</v>
      </c>
      <c r="B77" s="39"/>
      <c r="C77" s="38"/>
      <c r="D77" s="80"/>
      <c r="E77" s="40"/>
      <c r="F77" s="41"/>
      <c r="G77" s="42"/>
      <c r="H77" s="137"/>
      <c r="I77" s="138"/>
      <c r="J77" s="139"/>
      <c r="K77" s="139"/>
      <c r="L77" s="137"/>
      <c r="M77" s="140"/>
      <c r="N77" s="139"/>
      <c r="O77" s="139"/>
      <c r="P77" s="137"/>
      <c r="Q77" s="140"/>
      <c r="R77" s="139"/>
      <c r="S77" s="139"/>
      <c r="T77" s="141"/>
    </row>
    <row r="78" spans="1:20" s="17" customFormat="1" ht="21.75">
      <c r="A78" s="53" t="s">
        <v>152</v>
      </c>
      <c r="B78" s="39"/>
      <c r="C78" s="38"/>
      <c r="D78" s="80"/>
      <c r="E78" s="40"/>
      <c r="F78" s="41"/>
      <c r="G78" s="42"/>
      <c r="H78" s="137"/>
      <c r="I78" s="138"/>
      <c r="J78" s="139"/>
      <c r="K78" s="139"/>
      <c r="L78" s="137"/>
      <c r="M78" s="140"/>
      <c r="N78" s="139"/>
      <c r="O78" s="139"/>
      <c r="P78" s="137"/>
      <c r="Q78" s="140"/>
      <c r="R78" s="139"/>
      <c r="S78" s="139"/>
      <c r="T78" s="141"/>
    </row>
    <row r="79" spans="1:20" s="17" customFormat="1" ht="21.75">
      <c r="A79" s="53" t="s">
        <v>153</v>
      </c>
      <c r="B79" s="39" t="s">
        <v>19</v>
      </c>
      <c r="C79" s="38" t="s">
        <v>17</v>
      </c>
      <c r="D79" s="80">
        <f>SUM(H79,L79,P79,T79)</f>
        <v>1000</v>
      </c>
      <c r="E79" s="40"/>
      <c r="F79" s="41"/>
      <c r="G79" s="42"/>
      <c r="H79" s="70">
        <f>SUM(E79:G79)</f>
        <v>0</v>
      </c>
      <c r="I79" s="71"/>
      <c r="J79" s="69">
        <v>500</v>
      </c>
      <c r="K79" s="69">
        <v>500</v>
      </c>
      <c r="L79" s="70">
        <f>SUM(I79:K79)</f>
        <v>1000</v>
      </c>
      <c r="M79" s="68"/>
      <c r="N79" s="69"/>
      <c r="O79" s="69"/>
      <c r="P79" s="70">
        <f>SUM(M79:O79)</f>
        <v>0</v>
      </c>
      <c r="Q79" s="68"/>
      <c r="R79" s="69"/>
      <c r="S79" s="69"/>
      <c r="T79" s="121">
        <f>SUM(Q79:S79)</f>
        <v>0</v>
      </c>
    </row>
    <row r="80" spans="1:20" s="17" customFormat="1" ht="21.75">
      <c r="A80" s="135"/>
      <c r="B80" s="55" t="s">
        <v>19</v>
      </c>
      <c r="C80" s="38" t="s">
        <v>3</v>
      </c>
      <c r="D80" s="80">
        <f>SUM(H80,L80,P80,T80)</f>
        <v>0</v>
      </c>
      <c r="E80" s="40"/>
      <c r="F80" s="41"/>
      <c r="G80" s="42"/>
      <c r="H80" s="137">
        <f>SUM(E80:G80)</f>
        <v>0</v>
      </c>
      <c r="I80" s="138"/>
      <c r="J80" s="139"/>
      <c r="K80" s="139"/>
      <c r="L80" s="137">
        <f>SUM(I80:K80)</f>
        <v>0</v>
      </c>
      <c r="M80" s="140"/>
      <c r="N80" s="139"/>
      <c r="O80" s="139"/>
      <c r="P80" s="137">
        <f>SUM(M80:O80)</f>
        <v>0</v>
      </c>
      <c r="Q80" s="140"/>
      <c r="R80" s="139"/>
      <c r="S80" s="139"/>
      <c r="T80" s="141">
        <f>SUM(Q80:S80)</f>
        <v>0</v>
      </c>
    </row>
    <row r="81" spans="1:20" s="142" customFormat="1" ht="21.75">
      <c r="A81" s="53"/>
      <c r="B81" s="38"/>
      <c r="C81" s="38"/>
      <c r="D81" s="80"/>
      <c r="E81" s="111"/>
      <c r="F81" s="112"/>
      <c r="G81" s="113"/>
      <c r="H81" s="70"/>
      <c r="I81" s="71"/>
      <c r="J81" s="69"/>
      <c r="K81" s="69"/>
      <c r="L81" s="70"/>
      <c r="M81" s="68"/>
      <c r="N81" s="69"/>
      <c r="O81" s="69"/>
      <c r="P81" s="70"/>
      <c r="Q81" s="68"/>
      <c r="R81" s="69"/>
      <c r="S81" s="69"/>
      <c r="T81" s="121"/>
    </row>
    <row r="82" spans="1:20" s="50" customFormat="1" ht="21.75">
      <c r="A82" s="49" t="s">
        <v>70</v>
      </c>
      <c r="B82" s="39" t="s">
        <v>19</v>
      </c>
      <c r="C82" s="39" t="s">
        <v>17</v>
      </c>
      <c r="D82" s="80">
        <f aca="true" t="shared" si="30" ref="D82:D107">SUM(H82,L82,P82,T82)</f>
        <v>9700</v>
      </c>
      <c r="E82" s="40"/>
      <c r="F82" s="41"/>
      <c r="G82" s="42">
        <v>675</v>
      </c>
      <c r="H82" s="70">
        <f aca="true" t="shared" si="31" ref="H82:H107">SUM(E82:G82)</f>
        <v>675</v>
      </c>
      <c r="I82" s="71">
        <v>675</v>
      </c>
      <c r="J82" s="69">
        <v>675</v>
      </c>
      <c r="K82" s="69">
        <v>675</v>
      </c>
      <c r="L82" s="70">
        <f aca="true" t="shared" si="32" ref="L82:L107">SUM(I82:K82)</f>
        <v>2025</v>
      </c>
      <c r="M82" s="68"/>
      <c r="N82" s="69">
        <v>3500</v>
      </c>
      <c r="O82" s="69">
        <v>3500</v>
      </c>
      <c r="P82" s="70">
        <f aca="true" t="shared" si="33" ref="P82:P107">SUM(M82:O82)</f>
        <v>7000</v>
      </c>
      <c r="Q82" s="68"/>
      <c r="R82" s="69"/>
      <c r="S82" s="69"/>
      <c r="T82" s="121">
        <f aca="true" t="shared" si="34" ref="T82:T107">SUM(Q82:S82)</f>
        <v>0</v>
      </c>
    </row>
    <row r="83" spans="1:20" s="50" customFormat="1" ht="21.75">
      <c r="A83" s="53"/>
      <c r="B83" s="39"/>
      <c r="C83" s="39" t="s">
        <v>3</v>
      </c>
      <c r="D83" s="80">
        <f t="shared" si="30"/>
        <v>2025</v>
      </c>
      <c r="E83" s="40"/>
      <c r="F83" s="41"/>
      <c r="G83" s="42"/>
      <c r="H83" s="70">
        <f t="shared" si="31"/>
        <v>0</v>
      </c>
      <c r="I83" s="42">
        <f>SUM(I94+I101+I106)</f>
        <v>675</v>
      </c>
      <c r="J83" s="42">
        <f>SUM(J94+J101+J106)</f>
        <v>675</v>
      </c>
      <c r="K83" s="42">
        <f>SUM(K94+K101+K106)</f>
        <v>675</v>
      </c>
      <c r="L83" s="70">
        <f t="shared" si="32"/>
        <v>2025</v>
      </c>
      <c r="M83" s="42">
        <f>SUM(M94+M100+M106)</f>
        <v>0</v>
      </c>
      <c r="N83" s="42">
        <f>SUM(N94+N101+N106)</f>
        <v>0</v>
      </c>
      <c r="O83" s="42">
        <f>SUM(O94+O101+O106)</f>
        <v>0</v>
      </c>
      <c r="P83" s="70">
        <f t="shared" si="33"/>
        <v>0</v>
      </c>
      <c r="Q83" s="68"/>
      <c r="R83" s="69"/>
      <c r="S83" s="69"/>
      <c r="T83" s="121">
        <f t="shared" si="34"/>
        <v>0</v>
      </c>
    </row>
    <row r="84" spans="1:20" s="51" customFormat="1" ht="21.75">
      <c r="A84" s="53" t="s">
        <v>75</v>
      </c>
      <c r="B84" s="39" t="s">
        <v>22</v>
      </c>
      <c r="C84" s="39" t="s">
        <v>17</v>
      </c>
      <c r="D84" s="80">
        <f t="shared" si="30"/>
        <v>2800000</v>
      </c>
      <c r="E84" s="111"/>
      <c r="F84" s="112"/>
      <c r="G84" s="113"/>
      <c r="H84" s="70">
        <f t="shared" si="31"/>
        <v>0</v>
      </c>
      <c r="I84" s="71"/>
      <c r="J84" s="69"/>
      <c r="K84" s="69"/>
      <c r="L84" s="70">
        <f t="shared" si="32"/>
        <v>0</v>
      </c>
      <c r="M84" s="68"/>
      <c r="N84" s="69">
        <v>1400000</v>
      </c>
      <c r="O84" s="69">
        <v>1400000</v>
      </c>
      <c r="P84" s="70">
        <f t="shared" si="33"/>
        <v>2800000</v>
      </c>
      <c r="Q84" s="68"/>
      <c r="R84" s="69"/>
      <c r="S84" s="69"/>
      <c r="T84" s="121">
        <f t="shared" si="34"/>
        <v>0</v>
      </c>
    </row>
    <row r="85" spans="1:20" s="51" customFormat="1" ht="21.75">
      <c r="A85" s="53"/>
      <c r="B85" s="39"/>
      <c r="C85" s="39" t="s">
        <v>3</v>
      </c>
      <c r="D85" s="80">
        <f>SUM(H85,L85,P85,T85)</f>
        <v>0</v>
      </c>
      <c r="E85" s="111"/>
      <c r="F85" s="112"/>
      <c r="G85" s="113"/>
      <c r="H85" s="70">
        <f>SUM(E85:G85)</f>
        <v>0</v>
      </c>
      <c r="I85" s="71"/>
      <c r="J85" s="69"/>
      <c r="K85" s="69"/>
      <c r="L85" s="70">
        <f>SUM(I85:K85)</f>
        <v>0</v>
      </c>
      <c r="M85" s="68"/>
      <c r="N85" s="69"/>
      <c r="O85" s="69"/>
      <c r="P85" s="70">
        <f>SUM(M85:O85)</f>
        <v>0</v>
      </c>
      <c r="Q85" s="68"/>
      <c r="R85" s="69"/>
      <c r="S85" s="69"/>
      <c r="T85" s="121">
        <f>SUM(Q85:S85)</f>
        <v>0</v>
      </c>
    </row>
    <row r="86" spans="1:20" s="51" customFormat="1" ht="21.75">
      <c r="A86" s="53"/>
      <c r="B86" s="39" t="s">
        <v>19</v>
      </c>
      <c r="C86" s="39" t="s">
        <v>17</v>
      </c>
      <c r="D86" s="80">
        <f>SUM(H86,L86,P86,T86)</f>
        <v>7000</v>
      </c>
      <c r="E86" s="111"/>
      <c r="F86" s="112"/>
      <c r="G86" s="113"/>
      <c r="H86" s="70">
        <f>SUM(E86:G86)</f>
        <v>0</v>
      </c>
      <c r="I86" s="71"/>
      <c r="J86" s="69"/>
      <c r="K86" s="69"/>
      <c r="L86" s="70">
        <f>SUM(I86:K86)</f>
        <v>0</v>
      </c>
      <c r="M86" s="68"/>
      <c r="N86" s="69">
        <v>3500</v>
      </c>
      <c r="O86" s="69">
        <v>3500</v>
      </c>
      <c r="P86" s="70">
        <f>SUM(M86:O86)</f>
        <v>7000</v>
      </c>
      <c r="Q86" s="68"/>
      <c r="R86" s="69"/>
      <c r="S86" s="69"/>
      <c r="T86" s="121">
        <f>SUM(Q86:S86)</f>
        <v>0</v>
      </c>
    </row>
    <row r="87" spans="1:20" s="51" customFormat="1" ht="21.75">
      <c r="A87" s="53"/>
      <c r="B87" s="39"/>
      <c r="C87" s="39" t="s">
        <v>3</v>
      </c>
      <c r="D87" s="80">
        <f>SUM(H87,L87,P87,T87)</f>
        <v>0</v>
      </c>
      <c r="E87" s="111"/>
      <c r="F87" s="112"/>
      <c r="G87" s="113"/>
      <c r="H87" s="70">
        <f>SUM(E87:G87)</f>
        <v>0</v>
      </c>
      <c r="I87" s="71"/>
      <c r="J87" s="69"/>
      <c r="K87" s="69"/>
      <c r="L87" s="70">
        <f>SUM(I87:K87)</f>
        <v>0</v>
      </c>
      <c r="M87" s="68"/>
      <c r="N87" s="69"/>
      <c r="O87" s="69"/>
      <c r="P87" s="70">
        <f>SUM(M87:O87)</f>
        <v>0</v>
      </c>
      <c r="Q87" s="68"/>
      <c r="R87" s="69"/>
      <c r="S87" s="69"/>
      <c r="T87" s="121">
        <f>SUM(Q87:S87)</f>
        <v>0</v>
      </c>
    </row>
    <row r="88" spans="1:20" s="17" customFormat="1" ht="21.75">
      <c r="A88" s="53" t="s">
        <v>76</v>
      </c>
      <c r="B88" s="39"/>
      <c r="C88" s="39"/>
      <c r="D88" s="80"/>
      <c r="E88" s="40"/>
      <c r="F88" s="41"/>
      <c r="G88" s="42"/>
      <c r="H88" s="70"/>
      <c r="I88" s="71"/>
      <c r="J88" s="69"/>
      <c r="K88" s="69"/>
      <c r="L88" s="70"/>
      <c r="M88" s="68"/>
      <c r="N88" s="69"/>
      <c r="O88" s="69"/>
      <c r="P88" s="70"/>
      <c r="Q88" s="68"/>
      <c r="R88" s="69"/>
      <c r="S88" s="69"/>
      <c r="T88" s="121"/>
    </row>
    <row r="89" spans="1:20" s="17" customFormat="1" ht="25.5" customHeight="1">
      <c r="A89" s="108" t="s">
        <v>45</v>
      </c>
      <c r="B89" s="38" t="s">
        <v>22</v>
      </c>
      <c r="C89" s="38" t="s">
        <v>17</v>
      </c>
      <c r="D89" s="80">
        <f t="shared" si="30"/>
        <v>2000000</v>
      </c>
      <c r="E89" s="34"/>
      <c r="F89" s="210">
        <v>500000</v>
      </c>
      <c r="G89" s="211">
        <v>500000</v>
      </c>
      <c r="H89" s="70">
        <f t="shared" si="31"/>
        <v>1000000</v>
      </c>
      <c r="I89" s="71">
        <v>500000</v>
      </c>
      <c r="J89" s="69">
        <v>500000</v>
      </c>
      <c r="K89" s="69"/>
      <c r="L89" s="70">
        <f t="shared" si="32"/>
        <v>1000000</v>
      </c>
      <c r="M89" s="68"/>
      <c r="N89" s="69"/>
      <c r="O89" s="69"/>
      <c r="P89" s="70">
        <f t="shared" si="33"/>
        <v>0</v>
      </c>
      <c r="Q89" s="68"/>
      <c r="R89" s="69"/>
      <c r="S89" s="69"/>
      <c r="T89" s="121">
        <f t="shared" si="34"/>
        <v>0</v>
      </c>
    </row>
    <row r="90" spans="1:20" s="17" customFormat="1" ht="21.75">
      <c r="A90" s="213" t="s">
        <v>172</v>
      </c>
      <c r="B90" s="38"/>
      <c r="C90" s="32" t="s">
        <v>3</v>
      </c>
      <c r="D90" s="80">
        <f t="shared" si="30"/>
        <v>0</v>
      </c>
      <c r="E90" s="34"/>
      <c r="F90" s="35"/>
      <c r="G90" s="36"/>
      <c r="H90" s="70">
        <f t="shared" si="31"/>
        <v>0</v>
      </c>
      <c r="I90" s="71"/>
      <c r="J90" s="69"/>
      <c r="K90" s="69"/>
      <c r="L90" s="70">
        <f t="shared" si="32"/>
        <v>0</v>
      </c>
      <c r="M90" s="68"/>
      <c r="N90" s="69"/>
      <c r="O90" s="69"/>
      <c r="P90" s="70">
        <f t="shared" si="33"/>
        <v>0</v>
      </c>
      <c r="Q90" s="68"/>
      <c r="R90" s="69"/>
      <c r="S90" s="69"/>
      <c r="T90" s="121">
        <f t="shared" si="34"/>
        <v>0</v>
      </c>
    </row>
    <row r="91" spans="1:20" s="17" customFormat="1" ht="21.75">
      <c r="A91" s="108" t="s">
        <v>46</v>
      </c>
      <c r="B91" s="38" t="s">
        <v>22</v>
      </c>
      <c r="C91" s="38" t="s">
        <v>17</v>
      </c>
      <c r="D91" s="80">
        <f t="shared" si="30"/>
        <v>2000000</v>
      </c>
      <c r="E91" s="34"/>
      <c r="F91" s="35"/>
      <c r="G91" s="36"/>
      <c r="H91" s="70">
        <f t="shared" si="31"/>
        <v>0</v>
      </c>
      <c r="I91" s="71"/>
      <c r="J91" s="69"/>
      <c r="K91" s="69"/>
      <c r="L91" s="70">
        <f t="shared" si="32"/>
        <v>0</v>
      </c>
      <c r="M91" s="68"/>
      <c r="N91" s="69">
        <v>1000000</v>
      </c>
      <c r="O91" s="69">
        <v>1000000</v>
      </c>
      <c r="P91" s="70">
        <f t="shared" si="33"/>
        <v>2000000</v>
      </c>
      <c r="Q91" s="68"/>
      <c r="R91" s="69"/>
      <c r="S91" s="69"/>
      <c r="T91" s="121">
        <f t="shared" si="34"/>
        <v>0</v>
      </c>
    </row>
    <row r="92" spans="1:20" s="17" customFormat="1" ht="21.75">
      <c r="A92" s="109"/>
      <c r="B92" s="38"/>
      <c r="C92" s="32" t="s">
        <v>3</v>
      </c>
      <c r="D92" s="80">
        <f t="shared" si="30"/>
        <v>0</v>
      </c>
      <c r="E92" s="34"/>
      <c r="F92" s="35"/>
      <c r="G92" s="36"/>
      <c r="H92" s="70">
        <f t="shared" si="31"/>
        <v>0</v>
      </c>
      <c r="I92" s="71"/>
      <c r="J92" s="69"/>
      <c r="K92" s="69"/>
      <c r="L92" s="70">
        <f t="shared" si="32"/>
        <v>0</v>
      </c>
      <c r="M92" s="68"/>
      <c r="N92" s="69"/>
      <c r="O92" s="69"/>
      <c r="P92" s="70">
        <f t="shared" si="33"/>
        <v>0</v>
      </c>
      <c r="Q92" s="68"/>
      <c r="R92" s="69"/>
      <c r="S92" s="69"/>
      <c r="T92" s="121">
        <f t="shared" si="34"/>
        <v>0</v>
      </c>
    </row>
    <row r="93" spans="1:20" s="17" customFormat="1" ht="21.75">
      <c r="A93" s="109"/>
      <c r="B93" s="38" t="s">
        <v>19</v>
      </c>
      <c r="C93" s="38" t="s">
        <v>17</v>
      </c>
      <c r="D93" s="80">
        <f t="shared" si="30"/>
        <v>5000</v>
      </c>
      <c r="E93" s="34"/>
      <c r="F93" s="35"/>
      <c r="G93" s="36"/>
      <c r="H93" s="70">
        <f t="shared" si="31"/>
        <v>0</v>
      </c>
      <c r="I93" s="71"/>
      <c r="J93" s="69"/>
      <c r="K93" s="69"/>
      <c r="L93" s="70">
        <f t="shared" si="32"/>
        <v>0</v>
      </c>
      <c r="M93" s="68"/>
      <c r="N93" s="69">
        <v>2500</v>
      </c>
      <c r="O93" s="69">
        <v>2500</v>
      </c>
      <c r="P93" s="70">
        <f t="shared" si="33"/>
        <v>5000</v>
      </c>
      <c r="Q93" s="68"/>
      <c r="R93" s="69"/>
      <c r="S93" s="69"/>
      <c r="T93" s="121">
        <f t="shared" si="34"/>
        <v>0</v>
      </c>
    </row>
    <row r="94" spans="1:20" s="17" customFormat="1" ht="21.75">
      <c r="A94" s="109"/>
      <c r="B94" s="39"/>
      <c r="C94" s="38" t="s">
        <v>3</v>
      </c>
      <c r="D94" s="80">
        <f t="shared" si="30"/>
        <v>0</v>
      </c>
      <c r="E94" s="34"/>
      <c r="F94" s="35"/>
      <c r="G94" s="36"/>
      <c r="H94" s="70">
        <f t="shared" si="31"/>
        <v>0</v>
      </c>
      <c r="I94" s="71"/>
      <c r="J94" s="69"/>
      <c r="K94" s="69"/>
      <c r="L94" s="70">
        <f t="shared" si="32"/>
        <v>0</v>
      </c>
      <c r="M94" s="68"/>
      <c r="N94" s="69"/>
      <c r="O94" s="69"/>
      <c r="P94" s="70">
        <f t="shared" si="33"/>
        <v>0</v>
      </c>
      <c r="Q94" s="68"/>
      <c r="R94" s="69"/>
      <c r="S94" s="69"/>
      <c r="T94" s="121">
        <f t="shared" si="34"/>
        <v>0</v>
      </c>
    </row>
    <row r="95" spans="1:20" s="17" customFormat="1" ht="21.75">
      <c r="A95" s="53" t="s">
        <v>77</v>
      </c>
      <c r="B95" s="39"/>
      <c r="C95" s="39"/>
      <c r="D95" s="80"/>
      <c r="E95" s="34"/>
      <c r="F95" s="35"/>
      <c r="G95" s="36"/>
      <c r="H95" s="70"/>
      <c r="I95" s="71"/>
      <c r="J95" s="69"/>
      <c r="K95" s="69"/>
      <c r="L95" s="70"/>
      <c r="M95" s="68"/>
      <c r="N95" s="69"/>
      <c r="O95" s="69"/>
      <c r="P95" s="70"/>
      <c r="Q95" s="68"/>
      <c r="R95" s="69"/>
      <c r="S95" s="69"/>
      <c r="T95" s="121"/>
    </row>
    <row r="96" spans="1:20" s="17" customFormat="1" ht="21.75">
      <c r="A96" s="108" t="s">
        <v>56</v>
      </c>
      <c r="B96" s="38" t="s">
        <v>22</v>
      </c>
      <c r="C96" s="38" t="s">
        <v>17</v>
      </c>
      <c r="D96" s="80">
        <f t="shared" si="30"/>
        <v>800000</v>
      </c>
      <c r="E96" s="34"/>
      <c r="F96" s="35">
        <v>200000</v>
      </c>
      <c r="G96" s="36">
        <v>200000</v>
      </c>
      <c r="H96" s="70">
        <f t="shared" si="31"/>
        <v>400000</v>
      </c>
      <c r="I96" s="71">
        <v>200000</v>
      </c>
      <c r="J96" s="69">
        <v>200000</v>
      </c>
      <c r="K96" s="69"/>
      <c r="L96" s="70">
        <f t="shared" si="32"/>
        <v>400000</v>
      </c>
      <c r="M96" s="68"/>
      <c r="N96" s="69"/>
      <c r="O96" s="69"/>
      <c r="P96" s="70">
        <f t="shared" si="33"/>
        <v>0</v>
      </c>
      <c r="Q96" s="68"/>
      <c r="R96" s="69"/>
      <c r="S96" s="69"/>
      <c r="T96" s="121">
        <f t="shared" si="34"/>
        <v>0</v>
      </c>
    </row>
    <row r="97" spans="1:20" s="17" customFormat="1" ht="21.75">
      <c r="A97" s="109"/>
      <c r="B97" s="38"/>
      <c r="C97" s="32" t="s">
        <v>3</v>
      </c>
      <c r="D97" s="80">
        <f t="shared" si="30"/>
        <v>200000</v>
      </c>
      <c r="E97" s="34"/>
      <c r="F97" s="35">
        <v>200000</v>
      </c>
      <c r="G97" s="36"/>
      <c r="H97" s="70">
        <f t="shared" si="31"/>
        <v>200000</v>
      </c>
      <c r="I97" s="71"/>
      <c r="J97" s="69"/>
      <c r="K97" s="69"/>
      <c r="L97" s="70">
        <f t="shared" si="32"/>
        <v>0</v>
      </c>
      <c r="M97" s="68"/>
      <c r="N97" s="69"/>
      <c r="O97" s="69"/>
      <c r="P97" s="70">
        <f t="shared" si="33"/>
        <v>0</v>
      </c>
      <c r="Q97" s="68"/>
      <c r="R97" s="69"/>
      <c r="S97" s="69"/>
      <c r="T97" s="121">
        <f t="shared" si="34"/>
        <v>0</v>
      </c>
    </row>
    <row r="98" spans="1:20" s="17" customFormat="1" ht="21.75">
      <c r="A98" s="108" t="s">
        <v>57</v>
      </c>
      <c r="B98" s="38" t="s">
        <v>22</v>
      </c>
      <c r="C98" s="38" t="s">
        <v>17</v>
      </c>
      <c r="D98" s="80">
        <f t="shared" si="30"/>
        <v>800000</v>
      </c>
      <c r="E98" s="34"/>
      <c r="F98" s="35"/>
      <c r="G98" s="36"/>
      <c r="H98" s="70">
        <f t="shared" si="31"/>
        <v>0</v>
      </c>
      <c r="I98" s="71"/>
      <c r="J98" s="69"/>
      <c r="K98" s="69"/>
      <c r="L98" s="70">
        <f t="shared" si="32"/>
        <v>0</v>
      </c>
      <c r="M98" s="68"/>
      <c r="N98" s="69">
        <v>400000</v>
      </c>
      <c r="O98" s="69">
        <v>400000</v>
      </c>
      <c r="P98" s="70">
        <f t="shared" si="33"/>
        <v>800000</v>
      </c>
      <c r="Q98" s="68"/>
      <c r="R98" s="69"/>
      <c r="S98" s="69"/>
      <c r="T98" s="121">
        <f t="shared" si="34"/>
        <v>0</v>
      </c>
    </row>
    <row r="99" spans="1:20" s="17" customFormat="1" ht="21.75">
      <c r="A99" s="109"/>
      <c r="B99" s="38"/>
      <c r="C99" s="32" t="s">
        <v>3</v>
      </c>
      <c r="D99" s="80">
        <f t="shared" si="30"/>
        <v>0</v>
      </c>
      <c r="E99" s="34"/>
      <c r="F99" s="35"/>
      <c r="G99" s="36"/>
      <c r="H99" s="70">
        <f t="shared" si="31"/>
        <v>0</v>
      </c>
      <c r="I99" s="71"/>
      <c r="J99" s="69"/>
      <c r="K99" s="69"/>
      <c r="L99" s="70">
        <f t="shared" si="32"/>
        <v>0</v>
      </c>
      <c r="M99" s="68"/>
      <c r="N99" s="69"/>
      <c r="O99" s="69"/>
      <c r="P99" s="70">
        <f t="shared" si="33"/>
        <v>0</v>
      </c>
      <c r="Q99" s="68"/>
      <c r="R99" s="69"/>
      <c r="S99" s="69"/>
      <c r="T99" s="121">
        <f t="shared" si="34"/>
        <v>0</v>
      </c>
    </row>
    <row r="100" spans="1:20" s="17" customFormat="1" ht="21.75">
      <c r="A100" s="109"/>
      <c r="B100" s="38" t="s">
        <v>19</v>
      </c>
      <c r="C100" s="38" t="s">
        <v>17</v>
      </c>
      <c r="D100" s="80">
        <f t="shared" si="30"/>
        <v>2000</v>
      </c>
      <c r="E100" s="34"/>
      <c r="F100" s="35"/>
      <c r="G100" s="36"/>
      <c r="H100" s="70">
        <f t="shared" si="31"/>
        <v>0</v>
      </c>
      <c r="I100" s="71"/>
      <c r="J100" s="69"/>
      <c r="K100" s="69"/>
      <c r="L100" s="70">
        <f t="shared" si="32"/>
        <v>0</v>
      </c>
      <c r="M100" s="68"/>
      <c r="N100" s="69">
        <v>1000</v>
      </c>
      <c r="O100" s="69">
        <v>1000</v>
      </c>
      <c r="P100" s="70">
        <f t="shared" si="33"/>
        <v>2000</v>
      </c>
      <c r="Q100" s="68"/>
      <c r="R100" s="69"/>
      <c r="S100" s="69"/>
      <c r="T100" s="121">
        <f t="shared" si="34"/>
        <v>0</v>
      </c>
    </row>
    <row r="101" spans="1:20" s="17" customFormat="1" ht="21.75">
      <c r="A101" s="109"/>
      <c r="B101" s="38"/>
      <c r="C101" s="38" t="s">
        <v>3</v>
      </c>
      <c r="D101" s="80">
        <f t="shared" si="30"/>
        <v>0</v>
      </c>
      <c r="E101" s="34"/>
      <c r="F101" s="35"/>
      <c r="G101" s="36"/>
      <c r="H101" s="70">
        <f t="shared" si="31"/>
        <v>0</v>
      </c>
      <c r="I101" s="71"/>
      <c r="J101" s="69"/>
      <c r="K101" s="69"/>
      <c r="L101" s="70">
        <f t="shared" si="32"/>
        <v>0</v>
      </c>
      <c r="M101" s="68"/>
      <c r="N101" s="69"/>
      <c r="O101" s="69"/>
      <c r="P101" s="70">
        <f t="shared" si="33"/>
        <v>0</v>
      </c>
      <c r="Q101" s="68"/>
      <c r="R101" s="69"/>
      <c r="S101" s="69"/>
      <c r="T101" s="121">
        <f t="shared" si="34"/>
        <v>0</v>
      </c>
    </row>
    <row r="102" spans="1:20" s="17" customFormat="1" ht="21.75">
      <c r="A102" s="53" t="s">
        <v>78</v>
      </c>
      <c r="B102" s="39" t="s">
        <v>19</v>
      </c>
      <c r="C102" s="39" t="s">
        <v>17</v>
      </c>
      <c r="D102" s="80">
        <f t="shared" si="30"/>
        <v>0</v>
      </c>
      <c r="E102" s="34"/>
      <c r="F102" s="35"/>
      <c r="G102" s="36"/>
      <c r="H102" s="70">
        <f t="shared" si="31"/>
        <v>0</v>
      </c>
      <c r="I102" s="71"/>
      <c r="J102" s="69"/>
      <c r="K102" s="69"/>
      <c r="L102" s="70">
        <f t="shared" si="32"/>
        <v>0</v>
      </c>
      <c r="M102" s="68"/>
      <c r="N102" s="69"/>
      <c r="O102" s="69"/>
      <c r="P102" s="70">
        <f t="shared" si="33"/>
        <v>0</v>
      </c>
      <c r="Q102" s="68"/>
      <c r="R102" s="69"/>
      <c r="S102" s="69"/>
      <c r="T102" s="121">
        <f t="shared" si="34"/>
        <v>0</v>
      </c>
    </row>
    <row r="103" spans="1:20" s="17" customFormat="1" ht="21.75">
      <c r="A103" s="53"/>
      <c r="B103" s="39"/>
      <c r="C103" s="39" t="s">
        <v>3</v>
      </c>
      <c r="D103" s="80">
        <f t="shared" si="30"/>
        <v>0</v>
      </c>
      <c r="E103" s="34"/>
      <c r="F103" s="35"/>
      <c r="G103" s="36"/>
      <c r="H103" s="70">
        <f t="shared" si="31"/>
        <v>0</v>
      </c>
      <c r="I103" s="71"/>
      <c r="J103" s="69"/>
      <c r="K103" s="69"/>
      <c r="L103" s="70">
        <f t="shared" si="32"/>
        <v>0</v>
      </c>
      <c r="M103" s="68"/>
      <c r="N103" s="69"/>
      <c r="O103" s="69"/>
      <c r="P103" s="70">
        <f t="shared" si="33"/>
        <v>0</v>
      </c>
      <c r="Q103" s="68"/>
      <c r="R103" s="69"/>
      <c r="S103" s="69"/>
      <c r="T103" s="121">
        <f t="shared" si="34"/>
        <v>0</v>
      </c>
    </row>
    <row r="104" spans="1:20" s="17" customFormat="1" ht="21.75">
      <c r="A104" s="53" t="s">
        <v>79</v>
      </c>
      <c r="B104" s="39" t="s">
        <v>19</v>
      </c>
      <c r="C104" s="39" t="s">
        <v>17</v>
      </c>
      <c r="D104" s="80">
        <f t="shared" si="30"/>
        <v>2700</v>
      </c>
      <c r="E104" s="34"/>
      <c r="F104" s="35"/>
      <c r="G104" s="36">
        <v>675</v>
      </c>
      <c r="H104" s="70">
        <f t="shared" si="31"/>
        <v>675</v>
      </c>
      <c r="I104" s="71">
        <v>675</v>
      </c>
      <c r="J104" s="69">
        <v>675</v>
      </c>
      <c r="K104" s="69">
        <v>675</v>
      </c>
      <c r="L104" s="70">
        <f t="shared" si="32"/>
        <v>2025</v>
      </c>
      <c r="M104" s="212"/>
      <c r="N104" s="69"/>
      <c r="O104" s="69"/>
      <c r="P104" s="70">
        <f t="shared" si="33"/>
        <v>0</v>
      </c>
      <c r="Q104" s="68"/>
      <c r="R104" s="69"/>
      <c r="S104" s="69"/>
      <c r="T104" s="121">
        <f t="shared" si="34"/>
        <v>0</v>
      </c>
    </row>
    <row r="105" spans="1:20" s="17" customFormat="1" ht="21.75">
      <c r="A105" s="108"/>
      <c r="B105" s="39"/>
      <c r="C105" s="39" t="s">
        <v>3</v>
      </c>
      <c r="D105" s="80">
        <f t="shared" si="30"/>
        <v>0</v>
      </c>
      <c r="E105" s="34"/>
      <c r="F105" s="35"/>
      <c r="G105" s="36"/>
      <c r="H105" s="70">
        <f t="shared" si="31"/>
        <v>0</v>
      </c>
      <c r="I105" s="71"/>
      <c r="J105" s="69"/>
      <c r="K105" s="69"/>
      <c r="L105" s="70">
        <f t="shared" si="32"/>
        <v>0</v>
      </c>
      <c r="M105" s="212"/>
      <c r="N105" s="69"/>
      <c r="O105" s="69"/>
      <c r="P105" s="70">
        <f t="shared" si="33"/>
        <v>0</v>
      </c>
      <c r="Q105" s="68"/>
      <c r="R105" s="69"/>
      <c r="S105" s="69"/>
      <c r="T105" s="121">
        <f t="shared" si="34"/>
        <v>0</v>
      </c>
    </row>
    <row r="106" spans="1:20" s="17" customFormat="1" ht="21.75">
      <c r="A106" s="108" t="s">
        <v>139</v>
      </c>
      <c r="B106" s="39"/>
      <c r="C106" s="38" t="s">
        <v>17</v>
      </c>
      <c r="D106" s="80">
        <f t="shared" si="30"/>
        <v>2700</v>
      </c>
      <c r="E106" s="34"/>
      <c r="F106" s="35"/>
      <c r="G106" s="36">
        <v>675</v>
      </c>
      <c r="H106" s="70">
        <f t="shared" si="31"/>
        <v>675</v>
      </c>
      <c r="I106" s="71">
        <v>675</v>
      </c>
      <c r="J106" s="69">
        <v>675</v>
      </c>
      <c r="K106" s="69">
        <v>675</v>
      </c>
      <c r="L106" s="70">
        <f t="shared" si="32"/>
        <v>2025</v>
      </c>
      <c r="M106" s="68"/>
      <c r="N106" s="69"/>
      <c r="O106" s="69"/>
      <c r="P106" s="70">
        <f t="shared" si="33"/>
        <v>0</v>
      </c>
      <c r="Q106" s="68"/>
      <c r="R106" s="69"/>
      <c r="S106" s="69"/>
      <c r="T106" s="121">
        <f t="shared" si="34"/>
        <v>0</v>
      </c>
    </row>
    <row r="107" spans="1:20" s="17" customFormat="1" ht="21.75">
      <c r="A107" s="215" t="s">
        <v>179</v>
      </c>
      <c r="B107" s="54"/>
      <c r="C107" s="136" t="s">
        <v>3</v>
      </c>
      <c r="D107" s="80">
        <f t="shared" si="30"/>
        <v>0</v>
      </c>
      <c r="E107" s="34"/>
      <c r="F107" s="35"/>
      <c r="G107" s="36"/>
      <c r="H107" s="70">
        <f t="shared" si="31"/>
        <v>0</v>
      </c>
      <c r="I107" s="71"/>
      <c r="J107" s="69"/>
      <c r="K107" s="69"/>
      <c r="L107" s="70">
        <f t="shared" si="32"/>
        <v>0</v>
      </c>
      <c r="M107" s="68"/>
      <c r="N107" s="69"/>
      <c r="O107" s="69"/>
      <c r="P107" s="70">
        <f t="shared" si="33"/>
        <v>0</v>
      </c>
      <c r="Q107" s="68"/>
      <c r="R107" s="69"/>
      <c r="S107" s="69"/>
      <c r="T107" s="121">
        <f t="shared" si="34"/>
        <v>0</v>
      </c>
    </row>
    <row r="108" spans="1:20" s="17" customFormat="1" ht="21.75">
      <c r="A108" s="108"/>
      <c r="B108" s="126"/>
      <c r="C108" s="56"/>
      <c r="D108" s="80"/>
      <c r="E108" s="34"/>
      <c r="F108" s="35"/>
      <c r="G108" s="36"/>
      <c r="H108" s="70"/>
      <c r="I108" s="71"/>
      <c r="J108" s="69"/>
      <c r="K108" s="69"/>
      <c r="L108" s="70"/>
      <c r="M108" s="68"/>
      <c r="N108" s="69"/>
      <c r="O108" s="69"/>
      <c r="P108" s="70"/>
      <c r="Q108" s="68"/>
      <c r="R108" s="69"/>
      <c r="S108" s="69"/>
      <c r="T108" s="121"/>
    </row>
    <row r="109" spans="1:20" s="17" customFormat="1" ht="21.75">
      <c r="A109" s="53" t="s">
        <v>80</v>
      </c>
      <c r="B109" s="39" t="s">
        <v>19</v>
      </c>
      <c r="C109" s="39" t="s">
        <v>17</v>
      </c>
      <c r="D109" s="80">
        <f>SUM(H109,L109,P109,T109)</f>
        <v>0</v>
      </c>
      <c r="E109" s="34"/>
      <c r="F109" s="35"/>
      <c r="G109" s="36"/>
      <c r="H109" s="70">
        <f>SUM(E109:G109)</f>
        <v>0</v>
      </c>
      <c r="I109" s="71"/>
      <c r="J109" s="69"/>
      <c r="K109" s="69"/>
      <c r="L109" s="70">
        <f>SUM(I109:K109)</f>
        <v>0</v>
      </c>
      <c r="M109" s="68"/>
      <c r="N109" s="69"/>
      <c r="O109" s="69"/>
      <c r="P109" s="70">
        <f>SUM(M109:O109)</f>
        <v>0</v>
      </c>
      <c r="Q109" s="68"/>
      <c r="R109" s="69"/>
      <c r="S109" s="69"/>
      <c r="T109" s="121">
        <f>SUM(Q109:S109)</f>
        <v>0</v>
      </c>
    </row>
    <row r="110" spans="1:20" s="17" customFormat="1" ht="21.75">
      <c r="A110" s="53"/>
      <c r="B110" s="39"/>
      <c r="C110" s="39" t="s">
        <v>3</v>
      </c>
      <c r="D110" s="80">
        <f>SUM(H110,L110,P110,T110)</f>
        <v>0</v>
      </c>
      <c r="E110" s="34"/>
      <c r="F110" s="35"/>
      <c r="G110" s="36"/>
      <c r="H110" s="70">
        <f>SUM(E110:G110)</f>
        <v>0</v>
      </c>
      <c r="I110" s="71"/>
      <c r="J110" s="69"/>
      <c r="K110" s="69"/>
      <c r="L110" s="70">
        <f>SUM(I110:K110)</f>
        <v>0</v>
      </c>
      <c r="M110" s="68"/>
      <c r="N110" s="69"/>
      <c r="O110" s="69"/>
      <c r="P110" s="70">
        <f>SUM(M110:O110)</f>
        <v>0</v>
      </c>
      <c r="Q110" s="68"/>
      <c r="R110" s="69"/>
      <c r="S110" s="69"/>
      <c r="T110" s="121">
        <f>SUM(Q110:S110)</f>
        <v>0</v>
      </c>
    </row>
    <row r="111" spans="1:20" s="17" customFormat="1" ht="21.75">
      <c r="A111" s="108" t="s">
        <v>59</v>
      </c>
      <c r="B111" s="39"/>
      <c r="C111" s="38" t="s">
        <v>17</v>
      </c>
      <c r="D111" s="80">
        <f>SUM(H111,L111,P111,T111)</f>
        <v>0</v>
      </c>
      <c r="E111" s="40"/>
      <c r="F111" s="41"/>
      <c r="G111" s="42"/>
      <c r="H111" s="70">
        <f>SUM(E111:G111)</f>
        <v>0</v>
      </c>
      <c r="I111" s="71"/>
      <c r="J111" s="69"/>
      <c r="K111" s="69"/>
      <c r="L111" s="70">
        <f>SUM(I111:K111)</f>
        <v>0</v>
      </c>
      <c r="M111" s="68"/>
      <c r="N111" s="69"/>
      <c r="O111" s="69"/>
      <c r="P111" s="70">
        <f>SUM(M111:O111)</f>
        <v>0</v>
      </c>
      <c r="Q111" s="68"/>
      <c r="R111" s="69"/>
      <c r="S111" s="69"/>
      <c r="T111" s="121">
        <f>SUM(Q111:S111)</f>
        <v>0</v>
      </c>
    </row>
    <row r="112" spans="1:20" s="17" customFormat="1" ht="21.75">
      <c r="A112" s="110"/>
      <c r="B112" s="39"/>
      <c r="C112" s="38" t="s">
        <v>3</v>
      </c>
      <c r="D112" s="80">
        <f>SUM(H112,L112,P112,T112)</f>
        <v>0</v>
      </c>
      <c r="E112" s="34"/>
      <c r="F112" s="35"/>
      <c r="G112" s="36"/>
      <c r="H112" s="70">
        <f>SUM(E112:G112)</f>
        <v>0</v>
      </c>
      <c r="I112" s="71"/>
      <c r="J112" s="69"/>
      <c r="K112" s="69"/>
      <c r="L112" s="70">
        <f>SUM(I112:K112)</f>
        <v>0</v>
      </c>
      <c r="M112" s="68"/>
      <c r="N112" s="69"/>
      <c r="O112" s="69"/>
      <c r="P112" s="70">
        <f>SUM(M112:O112)</f>
        <v>0</v>
      </c>
      <c r="Q112" s="68"/>
      <c r="R112" s="69"/>
      <c r="S112" s="69"/>
      <c r="T112" s="121">
        <f>SUM(Q112:S112)</f>
        <v>0</v>
      </c>
    </row>
    <row r="113" spans="1:20" s="17" customFormat="1" ht="21.75">
      <c r="A113" s="109"/>
      <c r="B113" s="33"/>
      <c r="C113" s="32"/>
      <c r="D113" s="103"/>
      <c r="E113" s="34"/>
      <c r="F113" s="35"/>
      <c r="G113" s="36"/>
      <c r="H113" s="104"/>
      <c r="I113" s="105"/>
      <c r="J113" s="106"/>
      <c r="K113" s="106"/>
      <c r="L113" s="104"/>
      <c r="M113" s="107"/>
      <c r="N113" s="106"/>
      <c r="O113" s="106"/>
      <c r="P113" s="104"/>
      <c r="Q113" s="107"/>
      <c r="R113" s="106"/>
      <c r="S113" s="106"/>
      <c r="T113" s="125"/>
    </row>
    <row r="114" spans="1:20" s="17" customFormat="1" ht="43.5">
      <c r="A114" s="53" t="s">
        <v>81</v>
      </c>
      <c r="B114" s="39" t="s">
        <v>19</v>
      </c>
      <c r="C114" s="39" t="s">
        <v>17</v>
      </c>
      <c r="D114" s="80">
        <f>SUM(H114,L114,P114,T114)</f>
        <v>0</v>
      </c>
      <c r="E114" s="40"/>
      <c r="F114" s="41"/>
      <c r="G114" s="42"/>
      <c r="H114" s="70">
        <f>SUM(E114:G114)</f>
        <v>0</v>
      </c>
      <c r="I114" s="71"/>
      <c r="J114" s="69"/>
      <c r="K114" s="69"/>
      <c r="L114" s="70">
        <f>SUM(I114:K114)</f>
        <v>0</v>
      </c>
      <c r="M114" s="68"/>
      <c r="N114" s="69"/>
      <c r="O114" s="69"/>
      <c r="P114" s="70">
        <f>SUM(M114:O114)</f>
        <v>0</v>
      </c>
      <c r="Q114" s="68"/>
      <c r="R114" s="69"/>
      <c r="S114" s="69"/>
      <c r="T114" s="121">
        <f>SUM(Q114:S114)</f>
        <v>0</v>
      </c>
    </row>
    <row r="115" spans="1:20" s="17" customFormat="1" ht="21.75">
      <c r="A115" s="53"/>
      <c r="B115" s="39"/>
      <c r="C115" s="39" t="s">
        <v>3</v>
      </c>
      <c r="D115" s="80">
        <f>SUM(H115,L115,P115,T115)</f>
        <v>0</v>
      </c>
      <c r="E115" s="40"/>
      <c r="F115" s="41"/>
      <c r="G115" s="42"/>
      <c r="H115" s="70">
        <f>SUM(E115:G115)</f>
        <v>0</v>
      </c>
      <c r="I115" s="71"/>
      <c r="J115" s="69"/>
      <c r="K115" s="69"/>
      <c r="L115" s="70">
        <f>SUM(I115:K115)</f>
        <v>0</v>
      </c>
      <c r="M115" s="68"/>
      <c r="N115" s="69"/>
      <c r="O115" s="69"/>
      <c r="P115" s="70">
        <f>SUM(M115:O115)</f>
        <v>0</v>
      </c>
      <c r="Q115" s="68"/>
      <c r="R115" s="69"/>
      <c r="S115" s="69"/>
      <c r="T115" s="121">
        <f>SUM(Q115:S115)</f>
        <v>0</v>
      </c>
    </row>
    <row r="116" spans="1:20" s="17" customFormat="1" ht="21.75">
      <c r="A116" s="108" t="s">
        <v>59</v>
      </c>
      <c r="B116" s="39"/>
      <c r="C116" s="38" t="s">
        <v>17</v>
      </c>
      <c r="D116" s="80">
        <f>SUM(H116,L116,P116,T116)</f>
        <v>0</v>
      </c>
      <c r="E116" s="40"/>
      <c r="F116" s="41"/>
      <c r="G116" s="42"/>
      <c r="H116" s="70">
        <f>SUM(E116:G116)</f>
        <v>0</v>
      </c>
      <c r="I116" s="71"/>
      <c r="J116" s="69"/>
      <c r="K116" s="69"/>
      <c r="L116" s="70">
        <f>SUM(I116:K116)</f>
        <v>0</v>
      </c>
      <c r="M116" s="68"/>
      <c r="N116" s="69"/>
      <c r="O116" s="69"/>
      <c r="P116" s="70">
        <f>SUM(M116:O116)</f>
        <v>0</v>
      </c>
      <c r="Q116" s="68"/>
      <c r="R116" s="69"/>
      <c r="S116" s="69"/>
      <c r="T116" s="121">
        <f>SUM(Q116:S116)</f>
        <v>0</v>
      </c>
    </row>
    <row r="117" spans="1:20" s="17" customFormat="1" ht="21.75">
      <c r="A117" s="110"/>
      <c r="B117" s="39"/>
      <c r="C117" s="38" t="s">
        <v>3</v>
      </c>
      <c r="D117" s="80">
        <f>SUM(H117,L117,P117,T117)</f>
        <v>0</v>
      </c>
      <c r="E117" s="34"/>
      <c r="F117" s="35"/>
      <c r="G117" s="36"/>
      <c r="H117" s="70">
        <f>SUM(E117:G117)</f>
        <v>0</v>
      </c>
      <c r="I117" s="71"/>
      <c r="J117" s="69"/>
      <c r="K117" s="69"/>
      <c r="L117" s="70">
        <f>SUM(I117:K117)</f>
        <v>0</v>
      </c>
      <c r="M117" s="68"/>
      <c r="N117" s="69"/>
      <c r="O117" s="69"/>
      <c r="P117" s="70">
        <f>SUM(M117:O117)</f>
        <v>0</v>
      </c>
      <c r="Q117" s="68"/>
      <c r="R117" s="69"/>
      <c r="S117" s="69"/>
      <c r="T117" s="121">
        <f>SUM(Q117:S117)</f>
        <v>0</v>
      </c>
    </row>
    <row r="118" spans="1:20" s="17" customFormat="1" ht="21.75">
      <c r="A118" s="110"/>
      <c r="B118" s="39"/>
      <c r="C118" s="38"/>
      <c r="D118" s="80"/>
      <c r="E118" s="34"/>
      <c r="F118" s="35"/>
      <c r="G118" s="36"/>
      <c r="H118" s="70"/>
      <c r="I118" s="71"/>
      <c r="J118" s="69"/>
      <c r="K118" s="69"/>
      <c r="L118" s="70"/>
      <c r="M118" s="68"/>
      <c r="N118" s="69"/>
      <c r="O118" s="69"/>
      <c r="P118" s="70"/>
      <c r="Q118" s="68"/>
      <c r="R118" s="69"/>
      <c r="S118" s="69"/>
      <c r="T118" s="121"/>
    </row>
    <row r="119" spans="1:20" s="17" customFormat="1" ht="21.75">
      <c r="A119" s="53" t="s">
        <v>82</v>
      </c>
      <c r="B119" s="39" t="s">
        <v>19</v>
      </c>
      <c r="C119" s="39" t="s">
        <v>17</v>
      </c>
      <c r="D119" s="80">
        <f>SUM(H119,L119,P119,T119)</f>
        <v>0</v>
      </c>
      <c r="E119" s="34"/>
      <c r="F119" s="35"/>
      <c r="G119" s="36"/>
      <c r="H119" s="70">
        <f>SUM(E119:G119)</f>
        <v>0</v>
      </c>
      <c r="I119" s="71"/>
      <c r="J119" s="69"/>
      <c r="K119" s="69"/>
      <c r="L119" s="70">
        <f>SUM(I119:K119)</f>
        <v>0</v>
      </c>
      <c r="M119" s="68"/>
      <c r="N119" s="69"/>
      <c r="O119" s="69"/>
      <c r="P119" s="70">
        <f>SUM(M119:O119)</f>
        <v>0</v>
      </c>
      <c r="Q119" s="68"/>
      <c r="R119" s="69"/>
      <c r="S119" s="69"/>
      <c r="T119" s="121">
        <f>SUM(Q119:S119)</f>
        <v>0</v>
      </c>
    </row>
    <row r="120" spans="1:20" s="17" customFormat="1" ht="21.75">
      <c r="A120" s="53"/>
      <c r="B120" s="39"/>
      <c r="C120" s="39" t="s">
        <v>3</v>
      </c>
      <c r="D120" s="80">
        <f>SUM(H120,L120,P120,T120)</f>
        <v>0</v>
      </c>
      <c r="E120" s="34"/>
      <c r="F120" s="35"/>
      <c r="G120" s="36"/>
      <c r="H120" s="70">
        <f>SUM(E120:G120)</f>
        <v>0</v>
      </c>
      <c r="I120" s="71"/>
      <c r="J120" s="69"/>
      <c r="K120" s="69"/>
      <c r="L120" s="70">
        <f>SUM(I120:K120)</f>
        <v>0</v>
      </c>
      <c r="M120" s="68"/>
      <c r="N120" s="69"/>
      <c r="O120" s="69"/>
      <c r="P120" s="70">
        <f>SUM(M120:O120)</f>
        <v>0</v>
      </c>
      <c r="Q120" s="68"/>
      <c r="R120" s="69"/>
      <c r="S120" s="69"/>
      <c r="T120" s="121">
        <f>SUM(Q120:S120)</f>
        <v>0</v>
      </c>
    </row>
    <row r="121" spans="1:20" s="17" customFormat="1" ht="21.75">
      <c r="A121" s="108" t="s">
        <v>59</v>
      </c>
      <c r="B121" s="39"/>
      <c r="C121" s="38" t="s">
        <v>17</v>
      </c>
      <c r="D121" s="80">
        <f>SUM(H121,L121,P121,T121)</f>
        <v>0</v>
      </c>
      <c r="E121" s="34"/>
      <c r="F121" s="35"/>
      <c r="G121" s="36"/>
      <c r="H121" s="70">
        <f>SUM(E121:G121)</f>
        <v>0</v>
      </c>
      <c r="I121" s="71"/>
      <c r="J121" s="69"/>
      <c r="K121" s="69"/>
      <c r="L121" s="70">
        <f>SUM(I121:K121)</f>
        <v>0</v>
      </c>
      <c r="M121" s="68"/>
      <c r="N121" s="69"/>
      <c r="O121" s="69"/>
      <c r="P121" s="70">
        <f>SUM(M121:O121)</f>
        <v>0</v>
      </c>
      <c r="Q121" s="68"/>
      <c r="R121" s="69"/>
      <c r="S121" s="69"/>
      <c r="T121" s="121">
        <f>SUM(Q121:S121)</f>
        <v>0</v>
      </c>
    </row>
    <row r="122" spans="1:20" s="17" customFormat="1" ht="21.75">
      <c r="A122" s="53"/>
      <c r="B122" s="39"/>
      <c r="C122" s="38" t="s">
        <v>3</v>
      </c>
      <c r="D122" s="80">
        <f>SUM(H122,L122,P122,T122)</f>
        <v>0</v>
      </c>
      <c r="E122" s="40"/>
      <c r="F122" s="41"/>
      <c r="G122" s="42"/>
      <c r="H122" s="70">
        <f>SUM(E122:G122)</f>
        <v>0</v>
      </c>
      <c r="I122" s="71"/>
      <c r="J122" s="69"/>
      <c r="K122" s="69"/>
      <c r="L122" s="70">
        <f>SUM(I122:K122)</f>
        <v>0</v>
      </c>
      <c r="M122" s="68"/>
      <c r="N122" s="69"/>
      <c r="O122" s="69"/>
      <c r="P122" s="70">
        <f>SUM(M122:O122)</f>
        <v>0</v>
      </c>
      <c r="Q122" s="68"/>
      <c r="R122" s="69"/>
      <c r="S122" s="69"/>
      <c r="T122" s="121">
        <f>SUM(Q122:S122)</f>
        <v>0</v>
      </c>
    </row>
    <row r="123" spans="1:20" s="17" customFormat="1" ht="21.75">
      <c r="A123" s="53"/>
      <c r="B123" s="39"/>
      <c r="C123" s="38"/>
      <c r="D123" s="80"/>
      <c r="E123" s="40"/>
      <c r="F123" s="41"/>
      <c r="G123" s="42"/>
      <c r="H123" s="70"/>
      <c r="I123" s="71"/>
      <c r="J123" s="69"/>
      <c r="K123" s="69"/>
      <c r="L123" s="70"/>
      <c r="M123" s="68"/>
      <c r="N123" s="69"/>
      <c r="O123" s="69"/>
      <c r="P123" s="70"/>
      <c r="Q123" s="68"/>
      <c r="R123" s="69"/>
      <c r="S123" s="69"/>
      <c r="T123" s="121"/>
    </row>
    <row r="124" spans="1:20" s="17" customFormat="1" ht="21.75">
      <c r="A124" s="49" t="s">
        <v>71</v>
      </c>
      <c r="B124" s="39" t="s">
        <v>19</v>
      </c>
      <c r="C124" s="39" t="s">
        <v>17</v>
      </c>
      <c r="D124" s="80">
        <f aca="true" t="shared" si="35" ref="D124:D131">SUM(H124,L124,P124,T124)</f>
        <v>0</v>
      </c>
      <c r="E124" s="40"/>
      <c r="F124" s="41"/>
      <c r="G124" s="42"/>
      <c r="H124" s="70">
        <f aca="true" t="shared" si="36" ref="H124:H131">SUM(E124:G124)</f>
        <v>0</v>
      </c>
      <c r="I124" s="71"/>
      <c r="J124" s="69"/>
      <c r="K124" s="69"/>
      <c r="L124" s="70">
        <f aca="true" t="shared" si="37" ref="L124:L131">SUM(I124:K124)</f>
        <v>0</v>
      </c>
      <c r="M124" s="68"/>
      <c r="N124" s="69"/>
      <c r="O124" s="69"/>
      <c r="P124" s="70">
        <f aca="true" t="shared" si="38" ref="P124:P131">SUM(M124:O124)</f>
        <v>0</v>
      </c>
      <c r="Q124" s="68"/>
      <c r="R124" s="69"/>
      <c r="S124" s="69"/>
      <c r="T124" s="121">
        <f aca="true" t="shared" si="39" ref="T124:T131">SUM(Q124:S124)</f>
        <v>0</v>
      </c>
    </row>
    <row r="125" spans="1:20" s="17" customFormat="1" ht="21.75">
      <c r="A125" s="53"/>
      <c r="B125" s="39"/>
      <c r="C125" s="39" t="s">
        <v>3</v>
      </c>
      <c r="D125" s="80">
        <f t="shared" si="35"/>
        <v>0</v>
      </c>
      <c r="E125" s="40"/>
      <c r="F125" s="41"/>
      <c r="G125" s="42"/>
      <c r="H125" s="70">
        <f t="shared" si="36"/>
        <v>0</v>
      </c>
      <c r="I125" s="71"/>
      <c r="J125" s="69"/>
      <c r="K125" s="69"/>
      <c r="L125" s="70">
        <f t="shared" si="37"/>
        <v>0</v>
      </c>
      <c r="M125" s="68"/>
      <c r="N125" s="69"/>
      <c r="O125" s="69"/>
      <c r="P125" s="70">
        <f t="shared" si="38"/>
        <v>0</v>
      </c>
      <c r="Q125" s="68"/>
      <c r="R125" s="69"/>
      <c r="S125" s="69"/>
      <c r="T125" s="121">
        <f t="shared" si="39"/>
        <v>0</v>
      </c>
    </row>
    <row r="126" spans="1:20" s="17" customFormat="1" ht="21.75">
      <c r="A126" s="108" t="s">
        <v>59</v>
      </c>
      <c r="B126" s="39"/>
      <c r="C126" s="38" t="s">
        <v>17</v>
      </c>
      <c r="D126" s="80">
        <f t="shared" si="35"/>
        <v>0</v>
      </c>
      <c r="E126" s="40"/>
      <c r="F126" s="41"/>
      <c r="G126" s="42"/>
      <c r="H126" s="70">
        <f t="shared" si="36"/>
        <v>0</v>
      </c>
      <c r="I126" s="71"/>
      <c r="J126" s="69"/>
      <c r="K126" s="69"/>
      <c r="L126" s="70">
        <f t="shared" si="37"/>
        <v>0</v>
      </c>
      <c r="M126" s="68"/>
      <c r="N126" s="69"/>
      <c r="O126" s="69"/>
      <c r="P126" s="70">
        <f t="shared" si="38"/>
        <v>0</v>
      </c>
      <c r="Q126" s="68"/>
      <c r="R126" s="69"/>
      <c r="S126" s="69"/>
      <c r="T126" s="121">
        <f t="shared" si="39"/>
        <v>0</v>
      </c>
    </row>
    <row r="127" spans="1:20" s="17" customFormat="1" ht="21.75">
      <c r="A127" s="135"/>
      <c r="B127" s="54"/>
      <c r="C127" s="136" t="s">
        <v>3</v>
      </c>
      <c r="D127" s="80">
        <f t="shared" si="35"/>
        <v>0</v>
      </c>
      <c r="E127" s="40"/>
      <c r="F127" s="41"/>
      <c r="G127" s="42"/>
      <c r="H127" s="70">
        <f t="shared" si="36"/>
        <v>0</v>
      </c>
      <c r="I127" s="71"/>
      <c r="J127" s="69"/>
      <c r="K127" s="69"/>
      <c r="L127" s="70">
        <f t="shared" si="37"/>
        <v>0</v>
      </c>
      <c r="M127" s="68"/>
      <c r="N127" s="69"/>
      <c r="O127" s="69"/>
      <c r="P127" s="70">
        <f t="shared" si="38"/>
        <v>0</v>
      </c>
      <c r="Q127" s="68"/>
      <c r="R127" s="69"/>
      <c r="S127" s="69"/>
      <c r="T127" s="121">
        <f t="shared" si="39"/>
        <v>0</v>
      </c>
    </row>
    <row r="128" spans="1:20" s="143" customFormat="1" ht="23.25" customHeight="1">
      <c r="A128" s="49" t="s">
        <v>72</v>
      </c>
      <c r="B128" s="39" t="s">
        <v>19</v>
      </c>
      <c r="C128" s="39" t="s">
        <v>17</v>
      </c>
      <c r="D128" s="80">
        <f t="shared" si="35"/>
        <v>0</v>
      </c>
      <c r="E128" s="40"/>
      <c r="F128" s="41"/>
      <c r="G128" s="42"/>
      <c r="H128" s="70">
        <f t="shared" si="36"/>
        <v>0</v>
      </c>
      <c r="I128" s="71"/>
      <c r="J128" s="69"/>
      <c r="K128" s="69"/>
      <c r="L128" s="70">
        <f t="shared" si="37"/>
        <v>0</v>
      </c>
      <c r="M128" s="68"/>
      <c r="N128" s="69"/>
      <c r="O128" s="69"/>
      <c r="P128" s="70">
        <f t="shared" si="38"/>
        <v>0</v>
      </c>
      <c r="Q128" s="68"/>
      <c r="R128" s="69"/>
      <c r="S128" s="69"/>
      <c r="T128" s="121">
        <f t="shared" si="39"/>
        <v>0</v>
      </c>
    </row>
    <row r="129" spans="1:20" s="50" customFormat="1" ht="21.75">
      <c r="A129" s="53"/>
      <c r="B129" s="39"/>
      <c r="C129" s="39" t="s">
        <v>3</v>
      </c>
      <c r="D129" s="80">
        <f t="shared" si="35"/>
        <v>0</v>
      </c>
      <c r="E129" s="40"/>
      <c r="F129" s="41"/>
      <c r="G129" s="42"/>
      <c r="H129" s="70">
        <f t="shared" si="36"/>
        <v>0</v>
      </c>
      <c r="I129" s="71"/>
      <c r="J129" s="69"/>
      <c r="K129" s="69"/>
      <c r="L129" s="70">
        <f t="shared" si="37"/>
        <v>0</v>
      </c>
      <c r="M129" s="68"/>
      <c r="N129" s="69"/>
      <c r="O129" s="69"/>
      <c r="P129" s="70">
        <f t="shared" si="38"/>
        <v>0</v>
      </c>
      <c r="Q129" s="68"/>
      <c r="R129" s="69"/>
      <c r="S129" s="69"/>
      <c r="T129" s="121">
        <f t="shared" si="39"/>
        <v>0</v>
      </c>
    </row>
    <row r="130" spans="1:20" s="48" customFormat="1" ht="21.75">
      <c r="A130" s="108" t="s">
        <v>59</v>
      </c>
      <c r="B130" s="39"/>
      <c r="C130" s="38" t="s">
        <v>17</v>
      </c>
      <c r="D130" s="80">
        <f t="shared" si="35"/>
        <v>0</v>
      </c>
      <c r="E130" s="40"/>
      <c r="F130" s="41"/>
      <c r="G130" s="42"/>
      <c r="H130" s="70">
        <f t="shared" si="36"/>
        <v>0</v>
      </c>
      <c r="I130" s="71"/>
      <c r="J130" s="69"/>
      <c r="K130" s="69"/>
      <c r="L130" s="70">
        <f t="shared" si="37"/>
        <v>0</v>
      </c>
      <c r="M130" s="68"/>
      <c r="N130" s="69"/>
      <c r="O130" s="69"/>
      <c r="P130" s="70">
        <f t="shared" si="38"/>
        <v>0</v>
      </c>
      <c r="Q130" s="68"/>
      <c r="R130" s="69"/>
      <c r="S130" s="69"/>
      <c r="T130" s="121">
        <f t="shared" si="39"/>
        <v>0</v>
      </c>
    </row>
    <row r="131" spans="1:20" s="143" customFormat="1" ht="21.75">
      <c r="A131" s="53"/>
      <c r="B131" s="39"/>
      <c r="C131" s="38" t="s">
        <v>3</v>
      </c>
      <c r="D131" s="80">
        <f t="shared" si="35"/>
        <v>0</v>
      </c>
      <c r="E131" s="40"/>
      <c r="F131" s="41"/>
      <c r="G131" s="42"/>
      <c r="H131" s="70">
        <f t="shared" si="36"/>
        <v>0</v>
      </c>
      <c r="I131" s="71"/>
      <c r="J131" s="69"/>
      <c r="K131" s="69"/>
      <c r="L131" s="70">
        <f t="shared" si="37"/>
        <v>0</v>
      </c>
      <c r="M131" s="68"/>
      <c r="N131" s="69"/>
      <c r="O131" s="69"/>
      <c r="P131" s="70">
        <f t="shared" si="38"/>
        <v>0</v>
      </c>
      <c r="Q131" s="68"/>
      <c r="R131" s="69"/>
      <c r="S131" s="69"/>
      <c r="T131" s="121">
        <f t="shared" si="39"/>
        <v>0</v>
      </c>
    </row>
    <row r="132" spans="1:20" s="143" customFormat="1" ht="43.5">
      <c r="A132" s="53" t="s">
        <v>113</v>
      </c>
      <c r="B132" s="38" t="s">
        <v>19</v>
      </c>
      <c r="C132" s="38" t="s">
        <v>17</v>
      </c>
      <c r="D132" s="80"/>
      <c r="E132" s="40"/>
      <c r="F132" s="41"/>
      <c r="G132" s="42"/>
      <c r="H132" s="70"/>
      <c r="I132" s="71"/>
      <c r="J132" s="69"/>
      <c r="K132" s="69"/>
      <c r="L132" s="70"/>
      <c r="M132" s="68"/>
      <c r="N132" s="69"/>
      <c r="O132" s="69"/>
      <c r="P132" s="70"/>
      <c r="Q132" s="68"/>
      <c r="R132" s="69"/>
      <c r="S132" s="69"/>
      <c r="T132" s="121"/>
    </row>
    <row r="133" spans="1:20" s="143" customFormat="1" ht="21.75">
      <c r="A133" s="53"/>
      <c r="B133" s="38" t="s">
        <v>18</v>
      </c>
      <c r="C133" s="38"/>
      <c r="D133" s="80"/>
      <c r="E133" s="40"/>
      <c r="F133" s="41"/>
      <c r="G133" s="42"/>
      <c r="H133" s="70"/>
      <c r="I133" s="71"/>
      <c r="J133" s="69"/>
      <c r="K133" s="69"/>
      <c r="L133" s="70"/>
      <c r="M133" s="68"/>
      <c r="N133" s="69"/>
      <c r="O133" s="69"/>
      <c r="P133" s="70"/>
      <c r="Q133" s="68"/>
      <c r="R133" s="69"/>
      <c r="S133" s="69"/>
      <c r="T133" s="121"/>
    </row>
    <row r="134" spans="1:20" s="143" customFormat="1" ht="21.75">
      <c r="A134" s="53"/>
      <c r="B134" s="38" t="s">
        <v>114</v>
      </c>
      <c r="C134" s="38"/>
      <c r="D134" s="80"/>
      <c r="E134" s="40"/>
      <c r="F134" s="41"/>
      <c r="G134" s="42"/>
      <c r="H134" s="70"/>
      <c r="I134" s="71"/>
      <c r="J134" s="69"/>
      <c r="K134" s="69"/>
      <c r="L134" s="70"/>
      <c r="M134" s="68"/>
      <c r="N134" s="69"/>
      <c r="O134" s="69"/>
      <c r="P134" s="70"/>
      <c r="Q134" s="68"/>
      <c r="R134" s="69"/>
      <c r="S134" s="69"/>
      <c r="T134" s="121"/>
    </row>
    <row r="135" spans="1:20" s="143" customFormat="1" ht="21.75">
      <c r="A135" s="53"/>
      <c r="B135" s="38" t="s">
        <v>19</v>
      </c>
      <c r="C135" s="38" t="s">
        <v>3</v>
      </c>
      <c r="D135" s="80"/>
      <c r="E135" s="40"/>
      <c r="F135" s="41"/>
      <c r="G135" s="42"/>
      <c r="H135" s="70"/>
      <c r="I135" s="71"/>
      <c r="J135" s="69"/>
      <c r="K135" s="69"/>
      <c r="L135" s="70"/>
      <c r="M135" s="68"/>
      <c r="N135" s="69"/>
      <c r="O135" s="69"/>
      <c r="P135" s="70"/>
      <c r="Q135" s="68"/>
      <c r="R135" s="69"/>
      <c r="S135" s="69"/>
      <c r="T135" s="121"/>
    </row>
    <row r="136" spans="1:20" s="143" customFormat="1" ht="21.75">
      <c r="A136" s="53"/>
      <c r="B136" s="38" t="s">
        <v>18</v>
      </c>
      <c r="C136" s="38"/>
      <c r="D136" s="80"/>
      <c r="E136" s="40"/>
      <c r="F136" s="41"/>
      <c r="G136" s="42"/>
      <c r="H136" s="70"/>
      <c r="I136" s="71"/>
      <c r="J136" s="69"/>
      <c r="K136" s="69"/>
      <c r="L136" s="70"/>
      <c r="M136" s="68"/>
      <c r="N136" s="69"/>
      <c r="O136" s="69"/>
      <c r="P136" s="70"/>
      <c r="Q136" s="68"/>
      <c r="R136" s="69"/>
      <c r="S136" s="69"/>
      <c r="T136" s="121"/>
    </row>
    <row r="137" spans="1:20" s="143" customFormat="1" ht="21.75">
      <c r="A137" s="53"/>
      <c r="B137" s="38" t="s">
        <v>114</v>
      </c>
      <c r="C137" s="38"/>
      <c r="D137" s="80"/>
      <c r="E137" s="40"/>
      <c r="F137" s="41"/>
      <c r="G137" s="42"/>
      <c r="H137" s="70"/>
      <c r="I137" s="71"/>
      <c r="J137" s="69"/>
      <c r="K137" s="69"/>
      <c r="L137" s="70"/>
      <c r="M137" s="68"/>
      <c r="N137" s="69"/>
      <c r="O137" s="69"/>
      <c r="P137" s="70"/>
      <c r="Q137" s="68"/>
      <c r="R137" s="69"/>
      <c r="S137" s="69"/>
      <c r="T137" s="121"/>
    </row>
    <row r="138" spans="1:20" s="48" customFormat="1" ht="21.75">
      <c r="A138" s="108" t="s">
        <v>59</v>
      </c>
      <c r="B138" s="39"/>
      <c r="C138" s="38" t="s">
        <v>17</v>
      </c>
      <c r="D138" s="80">
        <f>SUM(H138,L138,P138,T138)</f>
        <v>0</v>
      </c>
      <c r="E138" s="40"/>
      <c r="F138" s="41"/>
      <c r="G138" s="42"/>
      <c r="H138" s="70">
        <f>SUM(E138:G138)</f>
        <v>0</v>
      </c>
      <c r="I138" s="71"/>
      <c r="J138" s="69"/>
      <c r="K138" s="69"/>
      <c r="L138" s="70">
        <f>SUM(I138:K138)</f>
        <v>0</v>
      </c>
      <c r="M138" s="68"/>
      <c r="N138" s="69"/>
      <c r="O138" s="69"/>
      <c r="P138" s="70">
        <f>SUM(M138:O138)</f>
        <v>0</v>
      </c>
      <c r="Q138" s="68"/>
      <c r="R138" s="69"/>
      <c r="S138" s="69"/>
      <c r="T138" s="121">
        <f>SUM(Q138:S138)</f>
        <v>0</v>
      </c>
    </row>
    <row r="139" spans="1:20" s="143" customFormat="1" ht="21.75">
      <c r="A139" s="53"/>
      <c r="B139" s="39"/>
      <c r="C139" s="38" t="s">
        <v>3</v>
      </c>
      <c r="D139" s="80">
        <f>SUM(H139,L139,P139,T139)</f>
        <v>0</v>
      </c>
      <c r="E139" s="40"/>
      <c r="F139" s="41"/>
      <c r="G139" s="42"/>
      <c r="H139" s="70">
        <f>SUM(E139:G139)</f>
        <v>0</v>
      </c>
      <c r="I139" s="71"/>
      <c r="J139" s="69"/>
      <c r="K139" s="69"/>
      <c r="L139" s="70">
        <f>SUM(I139:K139)</f>
        <v>0</v>
      </c>
      <c r="M139" s="68"/>
      <c r="N139" s="69"/>
      <c r="O139" s="69"/>
      <c r="P139" s="70">
        <f>SUM(M139:O139)</f>
        <v>0</v>
      </c>
      <c r="Q139" s="68"/>
      <c r="R139" s="69"/>
      <c r="S139" s="69"/>
      <c r="T139" s="121">
        <f>SUM(Q139:S139)</f>
        <v>0</v>
      </c>
    </row>
    <row r="140" spans="1:20" s="143" customFormat="1" ht="18.75" customHeight="1">
      <c r="A140" s="53" t="s">
        <v>120</v>
      </c>
      <c r="B140" s="38" t="s">
        <v>19</v>
      </c>
      <c r="C140" s="38" t="s">
        <v>17</v>
      </c>
      <c r="D140" s="80"/>
      <c r="E140" s="40"/>
      <c r="F140" s="41"/>
      <c r="G140" s="42"/>
      <c r="H140" s="70"/>
      <c r="I140" s="71"/>
      <c r="J140" s="69"/>
      <c r="K140" s="69"/>
      <c r="L140" s="70"/>
      <c r="M140" s="68"/>
      <c r="N140" s="69"/>
      <c r="O140" s="69"/>
      <c r="P140" s="70"/>
      <c r="Q140" s="68"/>
      <c r="R140" s="69"/>
      <c r="S140" s="69"/>
      <c r="T140" s="121"/>
    </row>
    <row r="141" spans="1:20" s="143" customFormat="1" ht="21.75">
      <c r="A141" s="53" t="s">
        <v>121</v>
      </c>
      <c r="B141" s="38" t="s">
        <v>18</v>
      </c>
      <c r="C141" s="38"/>
      <c r="D141" s="80"/>
      <c r="E141" s="40"/>
      <c r="F141" s="41"/>
      <c r="G141" s="42"/>
      <c r="H141" s="70"/>
      <c r="I141" s="71"/>
      <c r="J141" s="69"/>
      <c r="K141" s="69"/>
      <c r="L141" s="70"/>
      <c r="M141" s="68"/>
      <c r="N141" s="69"/>
      <c r="O141" s="69"/>
      <c r="P141" s="70"/>
      <c r="Q141" s="68"/>
      <c r="R141" s="69"/>
      <c r="S141" s="69"/>
      <c r="T141" s="121"/>
    </row>
    <row r="142" spans="1:20" s="143" customFormat="1" ht="21.75">
      <c r="A142" s="53"/>
      <c r="B142" s="38" t="s">
        <v>114</v>
      </c>
      <c r="C142" s="38"/>
      <c r="D142" s="80"/>
      <c r="E142" s="40"/>
      <c r="F142" s="41"/>
      <c r="G142" s="42"/>
      <c r="H142" s="70"/>
      <c r="I142" s="71"/>
      <c r="J142" s="69"/>
      <c r="K142" s="69"/>
      <c r="L142" s="70"/>
      <c r="M142" s="68"/>
      <c r="N142" s="69"/>
      <c r="O142" s="69"/>
      <c r="P142" s="70"/>
      <c r="Q142" s="68"/>
      <c r="R142" s="69"/>
      <c r="S142" s="69"/>
      <c r="T142" s="121"/>
    </row>
    <row r="143" spans="1:20" s="143" customFormat="1" ht="21.75">
      <c r="A143" s="53"/>
      <c r="B143" s="38" t="s">
        <v>19</v>
      </c>
      <c r="C143" s="38" t="s">
        <v>3</v>
      </c>
      <c r="D143" s="80"/>
      <c r="E143" s="40"/>
      <c r="F143" s="41"/>
      <c r="G143" s="42"/>
      <c r="H143" s="70"/>
      <c r="I143" s="71"/>
      <c r="J143" s="69"/>
      <c r="K143" s="69"/>
      <c r="L143" s="70"/>
      <c r="M143" s="68"/>
      <c r="N143" s="69"/>
      <c r="O143" s="69"/>
      <c r="P143" s="70"/>
      <c r="Q143" s="68"/>
      <c r="R143" s="69"/>
      <c r="S143" s="69"/>
      <c r="T143" s="121"/>
    </row>
    <row r="144" spans="1:20" s="143" customFormat="1" ht="21.75">
      <c r="A144" s="53"/>
      <c r="B144" s="38" t="s">
        <v>18</v>
      </c>
      <c r="C144" s="38"/>
      <c r="D144" s="80"/>
      <c r="E144" s="40"/>
      <c r="F144" s="41"/>
      <c r="G144" s="42"/>
      <c r="H144" s="70"/>
      <c r="I144" s="71"/>
      <c r="J144" s="69"/>
      <c r="K144" s="69"/>
      <c r="L144" s="70"/>
      <c r="M144" s="68"/>
      <c r="N144" s="69"/>
      <c r="O144" s="69"/>
      <c r="P144" s="70"/>
      <c r="Q144" s="68"/>
      <c r="R144" s="69"/>
      <c r="S144" s="69"/>
      <c r="T144" s="121"/>
    </row>
    <row r="145" spans="1:20" s="143" customFormat="1" ht="21.75">
      <c r="A145" s="53"/>
      <c r="B145" s="38" t="s">
        <v>114</v>
      </c>
      <c r="C145" s="38"/>
      <c r="D145" s="80"/>
      <c r="E145" s="40"/>
      <c r="F145" s="41"/>
      <c r="G145" s="42"/>
      <c r="H145" s="70"/>
      <c r="I145" s="71"/>
      <c r="J145" s="69"/>
      <c r="K145" s="69"/>
      <c r="L145" s="70"/>
      <c r="M145" s="68"/>
      <c r="N145" s="69"/>
      <c r="O145" s="69"/>
      <c r="P145" s="70"/>
      <c r="Q145" s="68"/>
      <c r="R145" s="69"/>
      <c r="S145" s="69"/>
      <c r="T145" s="121"/>
    </row>
    <row r="146" spans="1:20" s="48" customFormat="1" ht="21.75">
      <c r="A146" s="108" t="s">
        <v>59</v>
      </c>
      <c r="B146" s="39"/>
      <c r="C146" s="38" t="s">
        <v>17</v>
      </c>
      <c r="D146" s="80">
        <f>SUM(H146,L146,P146,T146)</f>
        <v>0</v>
      </c>
      <c r="E146" s="40"/>
      <c r="F146" s="41"/>
      <c r="G146" s="42"/>
      <c r="H146" s="70">
        <f>SUM(E146:G146)</f>
        <v>0</v>
      </c>
      <c r="I146" s="71"/>
      <c r="J146" s="69"/>
      <c r="K146" s="69"/>
      <c r="L146" s="70">
        <f>SUM(I146:K146)</f>
        <v>0</v>
      </c>
      <c r="M146" s="68"/>
      <c r="N146" s="69"/>
      <c r="O146" s="69"/>
      <c r="P146" s="70">
        <f>SUM(M146:O146)</f>
        <v>0</v>
      </c>
      <c r="Q146" s="68"/>
      <c r="R146" s="69"/>
      <c r="S146" s="69"/>
      <c r="T146" s="121">
        <f>SUM(Q146:S146)</f>
        <v>0</v>
      </c>
    </row>
    <row r="147" spans="1:20" s="143" customFormat="1" ht="21.75">
      <c r="A147" s="53"/>
      <c r="B147" s="39"/>
      <c r="C147" s="38" t="s">
        <v>3</v>
      </c>
      <c r="D147" s="80">
        <f>SUM(H147,L147,P147,T147)</f>
        <v>0</v>
      </c>
      <c r="E147" s="40"/>
      <c r="F147" s="41"/>
      <c r="G147" s="42"/>
      <c r="H147" s="70">
        <f>SUM(E147:G147)</f>
        <v>0</v>
      </c>
      <c r="I147" s="71"/>
      <c r="J147" s="69"/>
      <c r="K147" s="69"/>
      <c r="L147" s="70">
        <f>SUM(I147:K147)</f>
        <v>0</v>
      </c>
      <c r="M147" s="68"/>
      <c r="N147" s="69"/>
      <c r="O147" s="69"/>
      <c r="P147" s="70">
        <f>SUM(M147:O147)</f>
        <v>0</v>
      </c>
      <c r="Q147" s="68"/>
      <c r="R147" s="69"/>
      <c r="S147" s="69"/>
      <c r="T147" s="121">
        <f>SUM(Q147:S147)</f>
        <v>0</v>
      </c>
    </row>
    <row r="148" spans="1:20" s="143" customFormat="1" ht="21.75">
      <c r="A148" s="53" t="s">
        <v>154</v>
      </c>
      <c r="B148" s="39"/>
      <c r="C148" s="38"/>
      <c r="D148" s="80"/>
      <c r="E148" s="40"/>
      <c r="F148" s="41"/>
      <c r="G148" s="42"/>
      <c r="H148" s="70"/>
      <c r="I148" s="71"/>
      <c r="J148" s="69"/>
      <c r="K148" s="69"/>
      <c r="L148" s="70"/>
      <c r="M148" s="68"/>
      <c r="N148" s="69"/>
      <c r="O148" s="69"/>
      <c r="P148" s="70"/>
      <c r="Q148" s="68"/>
      <c r="R148" s="69"/>
      <c r="S148" s="69"/>
      <c r="T148" s="121"/>
    </row>
    <row r="149" spans="1:20" s="143" customFormat="1" ht="21.75">
      <c r="A149" s="53" t="s">
        <v>155</v>
      </c>
      <c r="B149" s="39"/>
      <c r="C149" s="38" t="s">
        <v>17</v>
      </c>
      <c r="D149" s="80">
        <f aca="true" t="shared" si="40" ref="D149:D158">SUM(H149,L149,P149,T149)</f>
        <v>5000</v>
      </c>
      <c r="E149" s="40"/>
      <c r="F149" s="41"/>
      <c r="G149" s="42"/>
      <c r="H149" s="70">
        <f aca="true" t="shared" si="41" ref="H149:H158">SUM(E149:G149)</f>
        <v>0</v>
      </c>
      <c r="I149" s="71"/>
      <c r="J149" s="69">
        <v>2000</v>
      </c>
      <c r="K149" s="69">
        <v>2000</v>
      </c>
      <c r="L149" s="70">
        <f aca="true" t="shared" si="42" ref="L149:L158">SUM(I149:K149)</f>
        <v>4000</v>
      </c>
      <c r="M149" s="68">
        <v>1000</v>
      </c>
      <c r="N149" s="69"/>
      <c r="O149" s="69"/>
      <c r="P149" s="70">
        <f aca="true" t="shared" si="43" ref="P149:P158">SUM(M149:O149)</f>
        <v>1000</v>
      </c>
      <c r="Q149" s="68"/>
      <c r="R149" s="69"/>
      <c r="S149" s="69"/>
      <c r="T149" s="121">
        <f aca="true" t="shared" si="44" ref="T149:T158">SUM(Q149:S149)</f>
        <v>0</v>
      </c>
    </row>
    <row r="150" spans="1:20" s="143" customFormat="1" ht="21.75">
      <c r="A150" s="53"/>
      <c r="B150" s="39"/>
      <c r="C150" s="38" t="s">
        <v>3</v>
      </c>
      <c r="D150" s="80">
        <f t="shared" si="40"/>
        <v>0</v>
      </c>
      <c r="E150" s="40"/>
      <c r="F150" s="41"/>
      <c r="G150" s="42"/>
      <c r="H150" s="70">
        <f t="shared" si="41"/>
        <v>0</v>
      </c>
      <c r="I150" s="71"/>
      <c r="J150" s="69"/>
      <c r="K150" s="69"/>
      <c r="L150" s="70">
        <f t="shared" si="42"/>
        <v>0</v>
      </c>
      <c r="M150" s="68"/>
      <c r="N150" s="69"/>
      <c r="O150" s="69"/>
      <c r="P150" s="70">
        <f t="shared" si="43"/>
        <v>0</v>
      </c>
      <c r="Q150" s="68"/>
      <c r="R150" s="69"/>
      <c r="S150" s="69"/>
      <c r="T150" s="121">
        <f t="shared" si="44"/>
        <v>0</v>
      </c>
    </row>
    <row r="151" spans="1:20" s="143" customFormat="1" ht="21.75">
      <c r="A151" s="53" t="s">
        <v>157</v>
      </c>
      <c r="B151" s="39" t="s">
        <v>156</v>
      </c>
      <c r="C151" s="38" t="s">
        <v>17</v>
      </c>
      <c r="D151" s="80">
        <f t="shared" si="40"/>
        <v>60</v>
      </c>
      <c r="E151" s="40"/>
      <c r="F151" s="41"/>
      <c r="G151" s="42"/>
      <c r="H151" s="70">
        <f t="shared" si="41"/>
        <v>0</v>
      </c>
      <c r="I151" s="71"/>
      <c r="J151" s="69"/>
      <c r="K151" s="69">
        <v>60</v>
      </c>
      <c r="L151" s="70">
        <f t="shared" si="42"/>
        <v>60</v>
      </c>
      <c r="M151" s="68"/>
      <c r="N151" s="69"/>
      <c r="O151" s="69"/>
      <c r="P151" s="70">
        <f t="shared" si="43"/>
        <v>0</v>
      </c>
      <c r="Q151" s="68"/>
      <c r="R151" s="69"/>
      <c r="S151" s="69"/>
      <c r="T151" s="121">
        <f t="shared" si="44"/>
        <v>0</v>
      </c>
    </row>
    <row r="152" spans="1:20" s="143" customFormat="1" ht="21.75">
      <c r="A152" s="53"/>
      <c r="B152" s="39" t="s">
        <v>156</v>
      </c>
      <c r="C152" s="38" t="s">
        <v>3</v>
      </c>
      <c r="D152" s="80">
        <f t="shared" si="40"/>
        <v>0</v>
      </c>
      <c r="E152" s="40"/>
      <c r="F152" s="41"/>
      <c r="G152" s="42"/>
      <c r="H152" s="70">
        <f t="shared" si="41"/>
        <v>0</v>
      </c>
      <c r="I152" s="71"/>
      <c r="J152" s="69"/>
      <c r="K152" s="69"/>
      <c r="L152" s="70">
        <f t="shared" si="42"/>
        <v>0</v>
      </c>
      <c r="M152" s="68"/>
      <c r="N152" s="69"/>
      <c r="O152" s="69"/>
      <c r="P152" s="70">
        <f t="shared" si="43"/>
        <v>0</v>
      </c>
      <c r="Q152" s="68"/>
      <c r="R152" s="69"/>
      <c r="S152" s="69"/>
      <c r="T152" s="121">
        <f t="shared" si="44"/>
        <v>0</v>
      </c>
    </row>
    <row r="153" spans="1:20" s="143" customFormat="1" ht="21.75">
      <c r="A153" s="53" t="s">
        <v>158</v>
      </c>
      <c r="B153" s="39"/>
      <c r="C153" s="38" t="s">
        <v>17</v>
      </c>
      <c r="D153" s="80">
        <f t="shared" si="40"/>
        <v>3</v>
      </c>
      <c r="E153" s="40"/>
      <c r="F153" s="41"/>
      <c r="G153" s="42"/>
      <c r="H153" s="70">
        <f t="shared" si="41"/>
        <v>0</v>
      </c>
      <c r="I153" s="71"/>
      <c r="J153" s="69"/>
      <c r="K153" s="69"/>
      <c r="L153" s="70">
        <f t="shared" si="42"/>
        <v>0</v>
      </c>
      <c r="M153" s="68">
        <v>3</v>
      </c>
      <c r="N153" s="69"/>
      <c r="O153" s="69"/>
      <c r="P153" s="70">
        <f t="shared" si="43"/>
        <v>3</v>
      </c>
      <c r="Q153" s="68"/>
      <c r="R153" s="69"/>
      <c r="S153" s="69"/>
      <c r="T153" s="121">
        <f t="shared" si="44"/>
        <v>0</v>
      </c>
    </row>
    <row r="154" spans="1:20" s="143" customFormat="1" ht="21.75">
      <c r="A154" s="53"/>
      <c r="B154" s="39"/>
      <c r="C154" s="38" t="s">
        <v>3</v>
      </c>
      <c r="D154" s="80">
        <f t="shared" si="40"/>
        <v>0</v>
      </c>
      <c r="E154" s="40"/>
      <c r="F154" s="41"/>
      <c r="G154" s="42"/>
      <c r="H154" s="70">
        <f t="shared" si="41"/>
        <v>0</v>
      </c>
      <c r="I154" s="71"/>
      <c r="J154" s="69"/>
      <c r="K154" s="69"/>
      <c r="L154" s="70">
        <f t="shared" si="42"/>
        <v>0</v>
      </c>
      <c r="M154" s="68"/>
      <c r="N154" s="69"/>
      <c r="O154" s="69"/>
      <c r="P154" s="70">
        <f t="shared" si="43"/>
        <v>0</v>
      </c>
      <c r="Q154" s="68"/>
      <c r="R154" s="69"/>
      <c r="S154" s="69"/>
      <c r="T154" s="121">
        <f t="shared" si="44"/>
        <v>0</v>
      </c>
    </row>
    <row r="155" spans="1:20" s="50" customFormat="1" ht="21.75">
      <c r="A155" s="49" t="s">
        <v>73</v>
      </c>
      <c r="B155" s="39" t="s">
        <v>20</v>
      </c>
      <c r="C155" s="39" t="s">
        <v>17</v>
      </c>
      <c r="D155" s="80">
        <f t="shared" si="40"/>
        <v>0</v>
      </c>
      <c r="E155" s="40"/>
      <c r="F155" s="41"/>
      <c r="G155" s="42"/>
      <c r="H155" s="70">
        <f t="shared" si="41"/>
        <v>0</v>
      </c>
      <c r="I155" s="71"/>
      <c r="J155" s="69"/>
      <c r="K155" s="69"/>
      <c r="L155" s="70">
        <f t="shared" si="42"/>
        <v>0</v>
      </c>
      <c r="M155" s="68"/>
      <c r="N155" s="69"/>
      <c r="O155" s="69"/>
      <c r="P155" s="70">
        <f t="shared" si="43"/>
        <v>0</v>
      </c>
      <c r="Q155" s="68"/>
      <c r="R155" s="69"/>
      <c r="S155" s="69"/>
      <c r="T155" s="121">
        <f t="shared" si="44"/>
        <v>0</v>
      </c>
    </row>
    <row r="156" spans="1:20" s="50" customFormat="1" ht="21.75">
      <c r="A156" s="53"/>
      <c r="B156" s="39"/>
      <c r="C156" s="39" t="s">
        <v>3</v>
      </c>
      <c r="D156" s="80">
        <f t="shared" si="40"/>
        <v>0</v>
      </c>
      <c r="E156" s="40"/>
      <c r="F156" s="41"/>
      <c r="G156" s="42"/>
      <c r="H156" s="70">
        <f t="shared" si="41"/>
        <v>0</v>
      </c>
      <c r="I156" s="71"/>
      <c r="J156" s="69"/>
      <c r="K156" s="69"/>
      <c r="L156" s="70">
        <f t="shared" si="42"/>
        <v>0</v>
      </c>
      <c r="M156" s="68"/>
      <c r="N156" s="69"/>
      <c r="O156" s="69"/>
      <c r="P156" s="70">
        <f t="shared" si="43"/>
        <v>0</v>
      </c>
      <c r="Q156" s="68"/>
      <c r="R156" s="69"/>
      <c r="S156" s="69"/>
      <c r="T156" s="121">
        <f t="shared" si="44"/>
        <v>0</v>
      </c>
    </row>
    <row r="157" spans="1:20" s="51" customFormat="1" ht="21.75">
      <c r="A157" s="108" t="s">
        <v>160</v>
      </c>
      <c r="B157" s="38" t="s">
        <v>156</v>
      </c>
      <c r="C157" s="38" t="s">
        <v>17</v>
      </c>
      <c r="D157" s="80">
        <f t="shared" si="40"/>
        <v>1</v>
      </c>
      <c r="E157" s="111"/>
      <c r="F157" s="112"/>
      <c r="G157" s="113"/>
      <c r="H157" s="70">
        <f t="shared" si="41"/>
        <v>0</v>
      </c>
      <c r="I157" s="71"/>
      <c r="J157" s="69"/>
      <c r="K157" s="69">
        <v>1</v>
      </c>
      <c r="L157" s="70">
        <f t="shared" si="42"/>
        <v>1</v>
      </c>
      <c r="M157" s="68"/>
      <c r="N157" s="69"/>
      <c r="O157" s="69"/>
      <c r="P157" s="70">
        <f t="shared" si="43"/>
        <v>0</v>
      </c>
      <c r="Q157" s="68"/>
      <c r="R157" s="69"/>
      <c r="S157" s="69"/>
      <c r="T157" s="121">
        <f t="shared" si="44"/>
        <v>0</v>
      </c>
    </row>
    <row r="158" spans="1:20" ht="21.75">
      <c r="A158" s="127" t="s">
        <v>41</v>
      </c>
      <c r="B158" s="38" t="s">
        <v>156</v>
      </c>
      <c r="C158" s="38" t="s">
        <v>3</v>
      </c>
      <c r="D158" s="80">
        <f t="shared" si="40"/>
        <v>1</v>
      </c>
      <c r="E158" s="111"/>
      <c r="F158" s="112"/>
      <c r="G158" s="113">
        <v>1</v>
      </c>
      <c r="H158" s="70">
        <f t="shared" si="41"/>
        <v>1</v>
      </c>
      <c r="I158" s="71"/>
      <c r="J158" s="69"/>
      <c r="K158" s="69"/>
      <c r="L158" s="70">
        <f t="shared" si="42"/>
        <v>0</v>
      </c>
      <c r="M158" s="68"/>
      <c r="N158" s="69"/>
      <c r="O158" s="69"/>
      <c r="P158" s="70">
        <f t="shared" si="43"/>
        <v>0</v>
      </c>
      <c r="Q158" s="68"/>
      <c r="R158" s="69"/>
      <c r="S158" s="69"/>
      <c r="T158" s="121">
        <f t="shared" si="44"/>
        <v>0</v>
      </c>
    </row>
    <row r="159" spans="1:20" ht="21.75">
      <c r="A159" s="127" t="s">
        <v>40</v>
      </c>
      <c r="B159" s="38" t="s">
        <v>122</v>
      </c>
      <c r="C159" s="38"/>
      <c r="D159" s="80"/>
      <c r="E159" s="111"/>
      <c r="F159" s="112"/>
      <c r="G159" s="113"/>
      <c r="H159" s="70"/>
      <c r="I159" s="71"/>
      <c r="J159" s="69"/>
      <c r="K159" s="69"/>
      <c r="L159" s="70"/>
      <c r="M159" s="68"/>
      <c r="N159" s="69"/>
      <c r="O159" s="69"/>
      <c r="P159" s="70"/>
      <c r="Q159" s="68"/>
      <c r="R159" s="69"/>
      <c r="S159" s="69"/>
      <c r="T159" s="121"/>
    </row>
    <row r="160" spans="1:20" ht="21.75">
      <c r="A160" s="154" t="s">
        <v>159</v>
      </c>
      <c r="B160" s="38" t="s">
        <v>19</v>
      </c>
      <c r="C160" s="38" t="s">
        <v>17</v>
      </c>
      <c r="D160" s="80">
        <f aca="true" t="shared" si="45" ref="D160:D169">SUM(H160,L160,P160,T160)</f>
        <v>125</v>
      </c>
      <c r="E160" s="111"/>
      <c r="F160" s="112"/>
      <c r="G160" s="113"/>
      <c r="H160" s="70">
        <f aca="true" t="shared" si="46" ref="H160:H169">SUM(E160:G160)</f>
        <v>0</v>
      </c>
      <c r="I160" s="71"/>
      <c r="J160" s="69"/>
      <c r="K160" s="69">
        <v>75</v>
      </c>
      <c r="L160" s="70">
        <f aca="true" t="shared" si="47" ref="L160:L169">SUM(I160:K160)</f>
        <v>75</v>
      </c>
      <c r="M160" s="68">
        <v>50</v>
      </c>
      <c r="N160" s="69"/>
      <c r="O160" s="69"/>
      <c r="P160" s="70">
        <f aca="true" t="shared" si="48" ref="P160:P169">SUM(M160:O160)</f>
        <v>50</v>
      </c>
      <c r="Q160" s="68"/>
      <c r="R160" s="69"/>
      <c r="S160" s="69"/>
      <c r="T160" s="121">
        <f aca="true" t="shared" si="49" ref="T160:T169">SUM(Q160:S160)</f>
        <v>0</v>
      </c>
    </row>
    <row r="161" spans="1:20" ht="21.75">
      <c r="A161" s="127"/>
      <c r="B161" s="38" t="s">
        <v>19</v>
      </c>
      <c r="C161" s="38" t="s">
        <v>3</v>
      </c>
      <c r="D161" s="80">
        <f t="shared" si="45"/>
        <v>0</v>
      </c>
      <c r="E161" s="111"/>
      <c r="F161" s="112"/>
      <c r="G161" s="113"/>
      <c r="H161" s="70">
        <f t="shared" si="46"/>
        <v>0</v>
      </c>
      <c r="I161" s="71"/>
      <c r="J161" s="69"/>
      <c r="K161" s="69"/>
      <c r="L161" s="70">
        <f t="shared" si="47"/>
        <v>0</v>
      </c>
      <c r="M161" s="68"/>
      <c r="N161" s="69"/>
      <c r="O161" s="69"/>
      <c r="P161" s="70">
        <f t="shared" si="48"/>
        <v>0</v>
      </c>
      <c r="Q161" s="68"/>
      <c r="R161" s="69"/>
      <c r="S161" s="69"/>
      <c r="T161" s="121">
        <f t="shared" si="49"/>
        <v>0</v>
      </c>
    </row>
    <row r="162" spans="1:20" s="50" customFormat="1" ht="21.75">
      <c r="A162" s="49" t="s">
        <v>74</v>
      </c>
      <c r="B162" s="39" t="s">
        <v>19</v>
      </c>
      <c r="C162" s="39" t="s">
        <v>17</v>
      </c>
      <c r="D162" s="80">
        <f t="shared" si="45"/>
        <v>0</v>
      </c>
      <c r="E162" s="40"/>
      <c r="F162" s="41"/>
      <c r="G162" s="42"/>
      <c r="H162" s="70">
        <f t="shared" si="46"/>
        <v>0</v>
      </c>
      <c r="I162" s="71"/>
      <c r="J162" s="69"/>
      <c r="K162" s="69"/>
      <c r="L162" s="70">
        <f t="shared" si="47"/>
        <v>0</v>
      </c>
      <c r="M162" s="68"/>
      <c r="N162" s="69"/>
      <c r="O162" s="69"/>
      <c r="P162" s="70">
        <f t="shared" si="48"/>
        <v>0</v>
      </c>
      <c r="Q162" s="68"/>
      <c r="R162" s="69"/>
      <c r="S162" s="69"/>
      <c r="T162" s="121">
        <f t="shared" si="49"/>
        <v>0</v>
      </c>
    </row>
    <row r="163" spans="1:20" s="50" customFormat="1" ht="21.75">
      <c r="A163" s="53"/>
      <c r="B163" s="39"/>
      <c r="C163" s="39" t="s">
        <v>3</v>
      </c>
      <c r="D163" s="80">
        <f t="shared" si="45"/>
        <v>0</v>
      </c>
      <c r="E163" s="40"/>
      <c r="F163" s="41"/>
      <c r="G163" s="42"/>
      <c r="H163" s="70">
        <f t="shared" si="46"/>
        <v>0</v>
      </c>
      <c r="I163" s="71"/>
      <c r="J163" s="69"/>
      <c r="K163" s="69"/>
      <c r="L163" s="70">
        <f t="shared" si="47"/>
        <v>0</v>
      </c>
      <c r="M163" s="68"/>
      <c r="N163" s="69"/>
      <c r="O163" s="69"/>
      <c r="P163" s="70">
        <f t="shared" si="48"/>
        <v>0</v>
      </c>
      <c r="Q163" s="68"/>
      <c r="R163" s="69"/>
      <c r="S163" s="69"/>
      <c r="T163" s="121">
        <f t="shared" si="49"/>
        <v>0</v>
      </c>
    </row>
    <row r="164" spans="1:20" s="48" customFormat="1" ht="21.75">
      <c r="A164" s="108" t="s">
        <v>161</v>
      </c>
      <c r="B164" s="39" t="s">
        <v>19</v>
      </c>
      <c r="C164" s="38" t="s">
        <v>17</v>
      </c>
      <c r="D164" s="80">
        <f t="shared" si="45"/>
        <v>0</v>
      </c>
      <c r="E164" s="40"/>
      <c r="F164" s="41"/>
      <c r="G164" s="42"/>
      <c r="H164" s="70">
        <f t="shared" si="46"/>
        <v>0</v>
      </c>
      <c r="I164" s="71"/>
      <c r="J164" s="69"/>
      <c r="K164" s="69"/>
      <c r="L164" s="70">
        <f t="shared" si="47"/>
        <v>0</v>
      </c>
      <c r="M164" s="68"/>
      <c r="N164" s="69"/>
      <c r="O164" s="69"/>
      <c r="P164" s="70">
        <f t="shared" si="48"/>
        <v>0</v>
      </c>
      <c r="Q164" s="68"/>
      <c r="R164" s="69"/>
      <c r="S164" s="69"/>
      <c r="T164" s="121">
        <f t="shared" si="49"/>
        <v>0</v>
      </c>
    </row>
    <row r="165" spans="1:20" s="17" customFormat="1" ht="21.75">
      <c r="A165" s="53"/>
      <c r="B165" s="39" t="s">
        <v>19</v>
      </c>
      <c r="C165" s="38" t="s">
        <v>3</v>
      </c>
      <c r="D165" s="80">
        <f t="shared" si="45"/>
        <v>0</v>
      </c>
      <c r="E165" s="40"/>
      <c r="F165" s="41"/>
      <c r="G165" s="42"/>
      <c r="H165" s="70">
        <f t="shared" si="46"/>
        <v>0</v>
      </c>
      <c r="I165" s="71"/>
      <c r="J165" s="69"/>
      <c r="K165" s="69"/>
      <c r="L165" s="70">
        <f t="shared" si="47"/>
        <v>0</v>
      </c>
      <c r="M165" s="68"/>
      <c r="N165" s="69"/>
      <c r="O165" s="69"/>
      <c r="P165" s="70">
        <f t="shared" si="48"/>
        <v>0</v>
      </c>
      <c r="Q165" s="68"/>
      <c r="R165" s="69"/>
      <c r="S165" s="69"/>
      <c r="T165" s="121">
        <f t="shared" si="49"/>
        <v>0</v>
      </c>
    </row>
    <row r="166" spans="1:20" s="17" customFormat="1" ht="21.75">
      <c r="A166" s="109" t="s">
        <v>162</v>
      </c>
      <c r="B166" s="33" t="s">
        <v>19</v>
      </c>
      <c r="C166" s="38" t="s">
        <v>17</v>
      </c>
      <c r="D166" s="80">
        <f t="shared" si="45"/>
        <v>25</v>
      </c>
      <c r="E166" s="40"/>
      <c r="F166" s="41"/>
      <c r="G166" s="42"/>
      <c r="H166" s="70">
        <f t="shared" si="46"/>
        <v>0</v>
      </c>
      <c r="I166" s="71"/>
      <c r="J166" s="69"/>
      <c r="K166" s="69">
        <v>25</v>
      </c>
      <c r="L166" s="70">
        <f t="shared" si="47"/>
        <v>25</v>
      </c>
      <c r="M166" s="68"/>
      <c r="N166" s="69"/>
      <c r="O166" s="69"/>
      <c r="P166" s="70">
        <f t="shared" si="48"/>
        <v>0</v>
      </c>
      <c r="Q166" s="68"/>
      <c r="R166" s="69"/>
      <c r="S166" s="69"/>
      <c r="T166" s="121">
        <f t="shared" si="49"/>
        <v>0</v>
      </c>
    </row>
    <row r="167" spans="1:20" s="17" customFormat="1" ht="21.75">
      <c r="A167" s="109"/>
      <c r="B167" s="33" t="s">
        <v>19</v>
      </c>
      <c r="C167" s="38" t="s">
        <v>3</v>
      </c>
      <c r="D167" s="80">
        <f t="shared" si="45"/>
        <v>0</v>
      </c>
      <c r="E167" s="40"/>
      <c r="F167" s="41"/>
      <c r="G167" s="42"/>
      <c r="H167" s="70">
        <f t="shared" si="46"/>
        <v>0</v>
      </c>
      <c r="I167" s="71"/>
      <c r="J167" s="69"/>
      <c r="K167" s="69"/>
      <c r="L167" s="70">
        <f t="shared" si="47"/>
        <v>0</v>
      </c>
      <c r="M167" s="68"/>
      <c r="N167" s="69"/>
      <c r="O167" s="69"/>
      <c r="P167" s="70">
        <f t="shared" si="48"/>
        <v>0</v>
      </c>
      <c r="Q167" s="68"/>
      <c r="R167" s="69"/>
      <c r="S167" s="69"/>
      <c r="T167" s="121">
        <f t="shared" si="49"/>
        <v>0</v>
      </c>
    </row>
    <row r="168" spans="1:20" s="17" customFormat="1" ht="21.75">
      <c r="A168" s="109" t="s">
        <v>163</v>
      </c>
      <c r="B168" s="33" t="s">
        <v>164</v>
      </c>
      <c r="C168" s="38" t="s">
        <v>17</v>
      </c>
      <c r="D168" s="80">
        <f t="shared" si="45"/>
        <v>2</v>
      </c>
      <c r="E168" s="40"/>
      <c r="F168" s="41"/>
      <c r="G168" s="42"/>
      <c r="H168" s="70">
        <f t="shared" si="46"/>
        <v>0</v>
      </c>
      <c r="I168" s="71"/>
      <c r="J168" s="69"/>
      <c r="K168" s="69"/>
      <c r="L168" s="70">
        <f t="shared" si="47"/>
        <v>0</v>
      </c>
      <c r="M168" s="68">
        <v>2</v>
      </c>
      <c r="N168" s="69"/>
      <c r="O168" s="69"/>
      <c r="P168" s="70">
        <f t="shared" si="48"/>
        <v>2</v>
      </c>
      <c r="Q168" s="68"/>
      <c r="R168" s="69"/>
      <c r="S168" s="69"/>
      <c r="T168" s="121">
        <f t="shared" si="49"/>
        <v>0</v>
      </c>
    </row>
    <row r="169" spans="1:20" s="50" customFormat="1" ht="21.75">
      <c r="A169" s="53"/>
      <c r="B169" s="39" t="s">
        <v>164</v>
      </c>
      <c r="C169" s="38" t="s">
        <v>3</v>
      </c>
      <c r="D169" s="80">
        <f t="shared" si="45"/>
        <v>0</v>
      </c>
      <c r="E169" s="40"/>
      <c r="F169" s="41"/>
      <c r="G169" s="42"/>
      <c r="H169" s="70">
        <f t="shared" si="46"/>
        <v>0</v>
      </c>
      <c r="I169" s="71"/>
      <c r="J169" s="69"/>
      <c r="K169" s="69"/>
      <c r="L169" s="70">
        <f t="shared" si="47"/>
        <v>0</v>
      </c>
      <c r="M169" s="68"/>
      <c r="N169" s="69"/>
      <c r="O169" s="69"/>
      <c r="P169" s="70">
        <f t="shared" si="48"/>
        <v>0</v>
      </c>
      <c r="Q169" s="68"/>
      <c r="R169" s="69"/>
      <c r="S169" s="69"/>
      <c r="T169" s="121">
        <f t="shared" si="49"/>
        <v>0</v>
      </c>
    </row>
    <row r="170" spans="1:20" s="17" customFormat="1" ht="21.75">
      <c r="A170" s="187" t="s">
        <v>83</v>
      </c>
      <c r="B170" s="186"/>
      <c r="C170" s="172"/>
      <c r="D170" s="175"/>
      <c r="E170" s="182"/>
      <c r="F170" s="181"/>
      <c r="G170" s="181"/>
      <c r="H170" s="179"/>
      <c r="I170" s="180"/>
      <c r="J170" s="181"/>
      <c r="K170" s="181"/>
      <c r="L170" s="179"/>
      <c r="M170" s="182"/>
      <c r="N170" s="181"/>
      <c r="O170" s="181"/>
      <c r="P170" s="179"/>
      <c r="Q170" s="182"/>
      <c r="R170" s="181"/>
      <c r="S170" s="181"/>
      <c r="T170" s="183"/>
    </row>
    <row r="171" spans="1:20" s="17" customFormat="1" ht="21.75">
      <c r="A171" s="187"/>
      <c r="B171" s="186"/>
      <c r="C171" s="172"/>
      <c r="D171" s="175"/>
      <c r="E171" s="182"/>
      <c r="F171" s="181"/>
      <c r="G171" s="181"/>
      <c r="H171" s="179"/>
      <c r="I171" s="180"/>
      <c r="J171" s="181"/>
      <c r="K171" s="181"/>
      <c r="L171" s="179"/>
      <c r="M171" s="182"/>
      <c r="N171" s="181"/>
      <c r="O171" s="181"/>
      <c r="P171" s="179"/>
      <c r="Q171" s="182"/>
      <c r="R171" s="181"/>
      <c r="S171" s="181"/>
      <c r="T171" s="183"/>
    </row>
    <row r="172" spans="1:20" s="81" customFormat="1" ht="21.75">
      <c r="A172" s="174" t="s">
        <v>50</v>
      </c>
      <c r="B172" s="172" t="s">
        <v>19</v>
      </c>
      <c r="C172" s="172" t="s">
        <v>17</v>
      </c>
      <c r="D172" s="175">
        <f>SUM(H172,L172,P172,T172)</f>
        <v>0</v>
      </c>
      <c r="E172" s="176"/>
      <c r="F172" s="177"/>
      <c r="G172" s="178"/>
      <c r="H172" s="179">
        <f>SUM(E172:G172)</f>
        <v>0</v>
      </c>
      <c r="I172" s="180"/>
      <c r="J172" s="181"/>
      <c r="K172" s="181"/>
      <c r="L172" s="179">
        <f aca="true" t="shared" si="50" ref="L172:L177">SUM(I172:K172)</f>
        <v>0</v>
      </c>
      <c r="M172" s="182"/>
      <c r="N172" s="181"/>
      <c r="O172" s="181"/>
      <c r="P172" s="179">
        <f aca="true" t="shared" si="51" ref="P172:P177">SUM(M172:O172)</f>
        <v>0</v>
      </c>
      <c r="Q172" s="182"/>
      <c r="R172" s="181"/>
      <c r="S172" s="181"/>
      <c r="T172" s="183">
        <f aca="true" t="shared" si="52" ref="T172:T177">SUM(Q172:S172)</f>
        <v>0</v>
      </c>
    </row>
    <row r="173" spans="1:20" s="81" customFormat="1" ht="21.75">
      <c r="A173" s="87"/>
      <c r="B173" s="88"/>
      <c r="C173" s="88" t="s">
        <v>3</v>
      </c>
      <c r="D173" s="89">
        <f>SUM(H173,L173,P173,T173)</f>
        <v>0</v>
      </c>
      <c r="E173" s="90"/>
      <c r="F173" s="91"/>
      <c r="G173" s="92"/>
      <c r="H173" s="93">
        <f>SUM(E173:G173)</f>
        <v>0</v>
      </c>
      <c r="I173" s="94"/>
      <c r="J173" s="95"/>
      <c r="K173" s="95"/>
      <c r="L173" s="93">
        <f t="shared" si="50"/>
        <v>0</v>
      </c>
      <c r="M173" s="96"/>
      <c r="N173" s="95"/>
      <c r="O173" s="95"/>
      <c r="P173" s="93">
        <f t="shared" si="51"/>
        <v>0</v>
      </c>
      <c r="Q173" s="96"/>
      <c r="R173" s="95"/>
      <c r="S173" s="95"/>
      <c r="T173" s="122">
        <f t="shared" si="52"/>
        <v>0</v>
      </c>
    </row>
    <row r="174" spans="1:20" s="78" customFormat="1" ht="21.75">
      <c r="A174" s="174" t="s">
        <v>51</v>
      </c>
      <c r="B174" s="172" t="s">
        <v>19</v>
      </c>
      <c r="C174" s="172" t="s">
        <v>17</v>
      </c>
      <c r="D174" s="175">
        <f aca="true" t="shared" si="53" ref="D174:D183">SUM(H174,L174,P174,T174)</f>
        <v>0</v>
      </c>
      <c r="E174" s="176"/>
      <c r="F174" s="177"/>
      <c r="G174" s="178"/>
      <c r="H174" s="179">
        <f aca="true" t="shared" si="54" ref="H174:H190">SUM(E174:G174)</f>
        <v>0</v>
      </c>
      <c r="I174" s="180"/>
      <c r="J174" s="181"/>
      <c r="K174" s="181"/>
      <c r="L174" s="179">
        <f t="shared" si="50"/>
        <v>0</v>
      </c>
      <c r="M174" s="182"/>
      <c r="N174" s="181"/>
      <c r="O174" s="181"/>
      <c r="P174" s="179">
        <f t="shared" si="51"/>
        <v>0</v>
      </c>
      <c r="Q174" s="182"/>
      <c r="R174" s="181"/>
      <c r="S174" s="181"/>
      <c r="T174" s="183">
        <f t="shared" si="52"/>
        <v>0</v>
      </c>
    </row>
    <row r="175" spans="1:20" s="78" customFormat="1" ht="21.75">
      <c r="A175" s="174"/>
      <c r="B175" s="172"/>
      <c r="C175" s="172" t="s">
        <v>3</v>
      </c>
      <c r="D175" s="89">
        <f>SUM(H175,L175,P175,T175)</f>
        <v>0</v>
      </c>
      <c r="E175" s="90"/>
      <c r="F175" s="91"/>
      <c r="G175" s="92"/>
      <c r="H175" s="93">
        <f>SUM(E175:G175)</f>
        <v>0</v>
      </c>
      <c r="I175" s="94"/>
      <c r="J175" s="95"/>
      <c r="K175" s="95"/>
      <c r="L175" s="93">
        <f t="shared" si="50"/>
        <v>0</v>
      </c>
      <c r="M175" s="96"/>
      <c r="N175" s="95"/>
      <c r="O175" s="95"/>
      <c r="P175" s="93">
        <f t="shared" si="51"/>
        <v>0</v>
      </c>
      <c r="Q175" s="96"/>
      <c r="R175" s="95"/>
      <c r="S175" s="95"/>
      <c r="T175" s="122">
        <f t="shared" si="52"/>
        <v>0</v>
      </c>
    </row>
    <row r="176" spans="1:20" s="78" customFormat="1" ht="21.75">
      <c r="A176" s="73" t="s">
        <v>129</v>
      </c>
      <c r="B176" s="74" t="s">
        <v>19</v>
      </c>
      <c r="C176" s="173" t="s">
        <v>17</v>
      </c>
      <c r="D176" s="82">
        <f t="shared" si="53"/>
        <v>0</v>
      </c>
      <c r="E176" s="75"/>
      <c r="F176" s="76"/>
      <c r="G176" s="77"/>
      <c r="H176" s="83">
        <f t="shared" si="54"/>
        <v>0</v>
      </c>
      <c r="I176" s="84"/>
      <c r="J176" s="85"/>
      <c r="K176" s="85"/>
      <c r="L176" s="83">
        <f t="shared" si="50"/>
        <v>0</v>
      </c>
      <c r="M176" s="86"/>
      <c r="N176" s="85"/>
      <c r="O176" s="85"/>
      <c r="P176" s="83">
        <f t="shared" si="51"/>
        <v>0</v>
      </c>
      <c r="Q176" s="86"/>
      <c r="R176" s="85"/>
      <c r="S176" s="85"/>
      <c r="T176" s="123">
        <f t="shared" si="52"/>
        <v>0</v>
      </c>
    </row>
    <row r="177" spans="1:20" s="78" customFormat="1" ht="21.75">
      <c r="A177" s="73"/>
      <c r="B177" s="74"/>
      <c r="C177" s="173" t="s">
        <v>3</v>
      </c>
      <c r="D177" s="82">
        <f>SUM(H177,L177,P177,T177)</f>
        <v>0</v>
      </c>
      <c r="E177" s="75"/>
      <c r="F177" s="76"/>
      <c r="G177" s="77"/>
      <c r="H177" s="83">
        <f>SUM(E177:G177)</f>
        <v>0</v>
      </c>
      <c r="I177" s="84"/>
      <c r="J177" s="85"/>
      <c r="K177" s="85"/>
      <c r="L177" s="83">
        <f t="shared" si="50"/>
        <v>0</v>
      </c>
      <c r="M177" s="86"/>
      <c r="N177" s="85"/>
      <c r="O177" s="85"/>
      <c r="P177" s="83">
        <f t="shared" si="51"/>
        <v>0</v>
      </c>
      <c r="Q177" s="86"/>
      <c r="R177" s="85"/>
      <c r="S177" s="85"/>
      <c r="T177" s="123">
        <f t="shared" si="52"/>
        <v>0</v>
      </c>
    </row>
    <row r="178" spans="1:20" s="47" customFormat="1" ht="21.75">
      <c r="A178" s="43" t="s">
        <v>84</v>
      </c>
      <c r="B178" s="72" t="s">
        <v>19</v>
      </c>
      <c r="C178" s="72" t="s">
        <v>17</v>
      </c>
      <c r="D178" s="98">
        <f t="shared" si="53"/>
        <v>0</v>
      </c>
      <c r="E178" s="44"/>
      <c r="F178" s="45"/>
      <c r="G178" s="46"/>
      <c r="H178" s="99">
        <f aca="true" t="shared" si="55" ref="H178:H183">SUM(E178:G178)</f>
        <v>0</v>
      </c>
      <c r="I178" s="100"/>
      <c r="J178" s="101"/>
      <c r="K178" s="101"/>
      <c r="L178" s="99">
        <f aca="true" t="shared" si="56" ref="L178:L183">SUM(I178:K178)</f>
        <v>0</v>
      </c>
      <c r="M178" s="102"/>
      <c r="N178" s="101"/>
      <c r="O178" s="101"/>
      <c r="P178" s="99">
        <f aca="true" t="shared" si="57" ref="P178:P183">SUM(M178:O178)</f>
        <v>0</v>
      </c>
      <c r="Q178" s="102"/>
      <c r="R178" s="101"/>
      <c r="S178" s="101"/>
      <c r="T178" s="124">
        <f aca="true" t="shared" si="58" ref="T178:T183">SUM(Q178:S178)</f>
        <v>0</v>
      </c>
    </row>
    <row r="179" spans="1:20" s="47" customFormat="1" ht="21.75">
      <c r="A179" s="43"/>
      <c r="B179" s="72"/>
      <c r="C179" s="72" t="s">
        <v>3</v>
      </c>
      <c r="D179" s="98">
        <f t="shared" si="53"/>
        <v>0</v>
      </c>
      <c r="E179" s="44"/>
      <c r="F179" s="45"/>
      <c r="G179" s="46"/>
      <c r="H179" s="99">
        <f t="shared" si="55"/>
        <v>0</v>
      </c>
      <c r="I179" s="100"/>
      <c r="J179" s="101"/>
      <c r="K179" s="101"/>
      <c r="L179" s="99">
        <f t="shared" si="56"/>
        <v>0</v>
      </c>
      <c r="M179" s="102"/>
      <c r="N179" s="101"/>
      <c r="O179" s="101"/>
      <c r="P179" s="99">
        <f t="shared" si="57"/>
        <v>0</v>
      </c>
      <c r="Q179" s="102"/>
      <c r="R179" s="101"/>
      <c r="S179" s="101"/>
      <c r="T179" s="124">
        <f t="shared" si="58"/>
        <v>0</v>
      </c>
    </row>
    <row r="180" spans="1:20" s="17" customFormat="1" ht="21.75">
      <c r="A180" s="37" t="s">
        <v>85</v>
      </c>
      <c r="B180" s="39" t="s">
        <v>19</v>
      </c>
      <c r="C180" s="39" t="s">
        <v>17</v>
      </c>
      <c r="D180" s="80">
        <f t="shared" si="53"/>
        <v>0</v>
      </c>
      <c r="E180" s="40"/>
      <c r="F180" s="41"/>
      <c r="G180" s="42"/>
      <c r="H180" s="70">
        <f t="shared" si="55"/>
        <v>0</v>
      </c>
      <c r="I180" s="71"/>
      <c r="J180" s="69"/>
      <c r="K180" s="69"/>
      <c r="L180" s="70">
        <f t="shared" si="56"/>
        <v>0</v>
      </c>
      <c r="M180" s="68"/>
      <c r="N180" s="69"/>
      <c r="O180" s="69"/>
      <c r="P180" s="70">
        <f t="shared" si="57"/>
        <v>0</v>
      </c>
      <c r="Q180" s="68"/>
      <c r="R180" s="69"/>
      <c r="S180" s="69"/>
      <c r="T180" s="121">
        <f t="shared" si="58"/>
        <v>0</v>
      </c>
    </row>
    <row r="181" spans="1:20" s="17" customFormat="1" ht="21.75">
      <c r="A181" s="37"/>
      <c r="B181" s="39"/>
      <c r="C181" s="39" t="s">
        <v>3</v>
      </c>
      <c r="D181" s="80">
        <f t="shared" si="53"/>
        <v>0</v>
      </c>
      <c r="E181" s="40"/>
      <c r="F181" s="41"/>
      <c r="G181" s="42"/>
      <c r="H181" s="70">
        <f t="shared" si="55"/>
        <v>0</v>
      </c>
      <c r="I181" s="71"/>
      <c r="J181" s="69"/>
      <c r="K181" s="69"/>
      <c r="L181" s="70">
        <f t="shared" si="56"/>
        <v>0</v>
      </c>
      <c r="M181" s="68"/>
      <c r="N181" s="69"/>
      <c r="O181" s="69"/>
      <c r="P181" s="70">
        <f t="shared" si="57"/>
        <v>0</v>
      </c>
      <c r="Q181" s="68"/>
      <c r="R181" s="69"/>
      <c r="S181" s="69"/>
      <c r="T181" s="121">
        <f t="shared" si="58"/>
        <v>0</v>
      </c>
    </row>
    <row r="182" spans="1:20" s="48" customFormat="1" ht="21.75">
      <c r="A182" s="108" t="s">
        <v>59</v>
      </c>
      <c r="B182" s="39"/>
      <c r="C182" s="38" t="s">
        <v>17</v>
      </c>
      <c r="D182" s="80">
        <f t="shared" si="53"/>
        <v>0</v>
      </c>
      <c r="E182" s="40"/>
      <c r="F182" s="41"/>
      <c r="G182" s="42"/>
      <c r="H182" s="70">
        <f t="shared" si="55"/>
        <v>0</v>
      </c>
      <c r="I182" s="71"/>
      <c r="J182" s="69"/>
      <c r="K182" s="69"/>
      <c r="L182" s="70">
        <f t="shared" si="56"/>
        <v>0</v>
      </c>
      <c r="M182" s="68"/>
      <c r="N182" s="69"/>
      <c r="O182" s="69"/>
      <c r="P182" s="70">
        <f t="shared" si="57"/>
        <v>0</v>
      </c>
      <c r="Q182" s="68"/>
      <c r="R182" s="69"/>
      <c r="S182" s="69"/>
      <c r="T182" s="121">
        <f t="shared" si="58"/>
        <v>0</v>
      </c>
    </row>
    <row r="183" spans="1:20" s="143" customFormat="1" ht="21.75">
      <c r="A183" s="53"/>
      <c r="B183" s="39"/>
      <c r="C183" s="38" t="s">
        <v>3</v>
      </c>
      <c r="D183" s="80">
        <f t="shared" si="53"/>
        <v>0</v>
      </c>
      <c r="E183" s="40"/>
      <c r="F183" s="41"/>
      <c r="G183" s="42"/>
      <c r="H183" s="70">
        <f t="shared" si="55"/>
        <v>0</v>
      </c>
      <c r="I183" s="71"/>
      <c r="J183" s="69"/>
      <c r="K183" s="69"/>
      <c r="L183" s="70">
        <f t="shared" si="56"/>
        <v>0</v>
      </c>
      <c r="M183" s="68"/>
      <c r="N183" s="69"/>
      <c r="O183" s="69"/>
      <c r="P183" s="70">
        <f t="shared" si="57"/>
        <v>0</v>
      </c>
      <c r="Q183" s="68"/>
      <c r="R183" s="69"/>
      <c r="S183" s="69"/>
      <c r="T183" s="121">
        <f t="shared" si="58"/>
        <v>0</v>
      </c>
    </row>
    <row r="184" spans="1:20" s="17" customFormat="1" ht="21.75">
      <c r="A184" s="53"/>
      <c r="B184" s="39"/>
      <c r="C184" s="38"/>
      <c r="D184" s="80"/>
      <c r="E184" s="40"/>
      <c r="F184" s="41"/>
      <c r="G184" s="42"/>
      <c r="H184" s="70"/>
      <c r="I184" s="71"/>
      <c r="J184" s="69"/>
      <c r="K184" s="69"/>
      <c r="L184" s="70"/>
      <c r="M184" s="68"/>
      <c r="N184" s="69"/>
      <c r="O184" s="69"/>
      <c r="P184" s="70"/>
      <c r="Q184" s="68"/>
      <c r="R184" s="69"/>
      <c r="S184" s="69"/>
      <c r="T184" s="121"/>
    </row>
    <row r="185" spans="1:20" s="47" customFormat="1" ht="43.5">
      <c r="A185" s="43" t="s">
        <v>110</v>
      </c>
      <c r="B185" s="170" t="s">
        <v>42</v>
      </c>
      <c r="C185" s="72" t="s">
        <v>17</v>
      </c>
      <c r="D185" s="98">
        <f aca="true" t="shared" si="59" ref="D185:D190">SUM(H185,L185,P185,T185)</f>
        <v>0</v>
      </c>
      <c r="E185" s="44"/>
      <c r="F185" s="45"/>
      <c r="G185" s="46"/>
      <c r="H185" s="99">
        <f t="shared" si="54"/>
        <v>0</v>
      </c>
      <c r="I185" s="100"/>
      <c r="J185" s="101"/>
      <c r="K185" s="101"/>
      <c r="L185" s="99">
        <f aca="true" t="shared" si="60" ref="L185:L190">SUM(I185:K185)</f>
        <v>0</v>
      </c>
      <c r="M185" s="102"/>
      <c r="N185" s="101"/>
      <c r="O185" s="101"/>
      <c r="P185" s="99">
        <f aca="true" t="shared" si="61" ref="P185:P190">SUM(M185:O185)</f>
        <v>0</v>
      </c>
      <c r="Q185" s="102"/>
      <c r="R185" s="101"/>
      <c r="S185" s="101"/>
      <c r="T185" s="124">
        <f aca="true" t="shared" si="62" ref="T185:T190">SUM(Q185:S185)</f>
        <v>0</v>
      </c>
    </row>
    <row r="186" spans="1:20" s="47" customFormat="1" ht="21.75">
      <c r="A186" s="43"/>
      <c r="B186" s="170"/>
      <c r="C186" s="72" t="s">
        <v>3</v>
      </c>
      <c r="D186" s="98">
        <f t="shared" si="59"/>
        <v>0</v>
      </c>
      <c r="E186" s="44"/>
      <c r="F186" s="45"/>
      <c r="G186" s="46"/>
      <c r="H186" s="99">
        <f t="shared" si="54"/>
        <v>0</v>
      </c>
      <c r="I186" s="100"/>
      <c r="J186" s="101"/>
      <c r="K186" s="101"/>
      <c r="L186" s="99">
        <f t="shared" si="60"/>
        <v>0</v>
      </c>
      <c r="M186" s="102"/>
      <c r="N186" s="101"/>
      <c r="O186" s="101"/>
      <c r="P186" s="99">
        <f t="shared" si="61"/>
        <v>0</v>
      </c>
      <c r="Q186" s="102"/>
      <c r="R186" s="101"/>
      <c r="S186" s="101"/>
      <c r="T186" s="124">
        <f t="shared" si="62"/>
        <v>0</v>
      </c>
    </row>
    <row r="187" spans="1:20" s="17" customFormat="1" ht="21.75">
      <c r="A187" s="37" t="s">
        <v>86</v>
      </c>
      <c r="B187" s="171" t="s">
        <v>42</v>
      </c>
      <c r="C187" s="39" t="s">
        <v>17</v>
      </c>
      <c r="D187" s="80">
        <f t="shared" si="59"/>
        <v>0</v>
      </c>
      <c r="E187" s="40"/>
      <c r="F187" s="41"/>
      <c r="G187" s="42"/>
      <c r="H187" s="70">
        <f t="shared" si="54"/>
        <v>0</v>
      </c>
      <c r="I187" s="71"/>
      <c r="J187" s="69"/>
      <c r="K187" s="69"/>
      <c r="L187" s="70">
        <f t="shared" si="60"/>
        <v>0</v>
      </c>
      <c r="M187" s="68"/>
      <c r="N187" s="69"/>
      <c r="O187" s="69"/>
      <c r="P187" s="70">
        <f t="shared" si="61"/>
        <v>0</v>
      </c>
      <c r="Q187" s="68"/>
      <c r="R187" s="69"/>
      <c r="S187" s="69"/>
      <c r="T187" s="121">
        <f t="shared" si="62"/>
        <v>0</v>
      </c>
    </row>
    <row r="188" spans="1:20" s="17" customFormat="1" ht="21.75">
      <c r="A188" s="37"/>
      <c r="B188" s="171"/>
      <c r="C188" s="39" t="s">
        <v>3</v>
      </c>
      <c r="D188" s="80">
        <f t="shared" si="59"/>
        <v>0</v>
      </c>
      <c r="E188" s="40"/>
      <c r="F188" s="41"/>
      <c r="G188" s="42"/>
      <c r="H188" s="70">
        <f t="shared" si="54"/>
        <v>0</v>
      </c>
      <c r="I188" s="71"/>
      <c r="J188" s="69"/>
      <c r="K188" s="69"/>
      <c r="L188" s="70">
        <f t="shared" si="60"/>
        <v>0</v>
      </c>
      <c r="M188" s="68"/>
      <c r="N188" s="69"/>
      <c r="O188" s="69"/>
      <c r="P188" s="70">
        <f t="shared" si="61"/>
        <v>0</v>
      </c>
      <c r="Q188" s="68"/>
      <c r="R188" s="69"/>
      <c r="S188" s="69"/>
      <c r="T188" s="121">
        <f t="shared" si="62"/>
        <v>0</v>
      </c>
    </row>
    <row r="189" spans="1:20" s="48" customFormat="1" ht="21.75">
      <c r="A189" s="108" t="s">
        <v>59</v>
      </c>
      <c r="B189" s="39"/>
      <c r="C189" s="38" t="s">
        <v>17</v>
      </c>
      <c r="D189" s="80">
        <f t="shared" si="59"/>
        <v>0</v>
      </c>
      <c r="E189" s="40"/>
      <c r="F189" s="41"/>
      <c r="G189" s="42"/>
      <c r="H189" s="70">
        <f t="shared" si="54"/>
        <v>0</v>
      </c>
      <c r="I189" s="71"/>
      <c r="J189" s="69"/>
      <c r="K189" s="69"/>
      <c r="L189" s="70">
        <f t="shared" si="60"/>
        <v>0</v>
      </c>
      <c r="M189" s="68"/>
      <c r="N189" s="69"/>
      <c r="O189" s="69"/>
      <c r="P189" s="70">
        <f t="shared" si="61"/>
        <v>0</v>
      </c>
      <c r="Q189" s="68"/>
      <c r="R189" s="69"/>
      <c r="S189" s="69"/>
      <c r="T189" s="121">
        <f t="shared" si="62"/>
        <v>0</v>
      </c>
    </row>
    <row r="190" spans="1:20" s="143" customFormat="1" ht="21.75">
      <c r="A190" s="53"/>
      <c r="B190" s="39"/>
      <c r="C190" s="38" t="s">
        <v>3</v>
      </c>
      <c r="D190" s="80">
        <f t="shared" si="59"/>
        <v>0</v>
      </c>
      <c r="E190" s="40"/>
      <c r="F190" s="41"/>
      <c r="G190" s="42"/>
      <c r="H190" s="70">
        <f t="shared" si="54"/>
        <v>0</v>
      </c>
      <c r="I190" s="71"/>
      <c r="J190" s="69"/>
      <c r="K190" s="69"/>
      <c r="L190" s="70">
        <f t="shared" si="60"/>
        <v>0</v>
      </c>
      <c r="M190" s="68"/>
      <c r="N190" s="69"/>
      <c r="O190" s="69"/>
      <c r="P190" s="70">
        <f t="shared" si="61"/>
        <v>0</v>
      </c>
      <c r="Q190" s="68"/>
      <c r="R190" s="69"/>
      <c r="S190" s="69"/>
      <c r="T190" s="121">
        <f t="shared" si="62"/>
        <v>0</v>
      </c>
    </row>
    <row r="191" spans="1:20" s="48" customFormat="1" ht="43.5">
      <c r="A191" s="37" t="s">
        <v>87</v>
      </c>
      <c r="B191" s="39" t="s">
        <v>19</v>
      </c>
      <c r="C191" s="39" t="s">
        <v>17</v>
      </c>
      <c r="D191" s="80">
        <f>SUM(H191,L191,P191,T191)</f>
        <v>0</v>
      </c>
      <c r="E191" s="40"/>
      <c r="F191" s="41"/>
      <c r="G191" s="42"/>
      <c r="H191" s="70">
        <f>SUM(E191:G191)</f>
        <v>0</v>
      </c>
      <c r="I191" s="71"/>
      <c r="J191" s="69"/>
      <c r="K191" s="69"/>
      <c r="L191" s="70">
        <f>SUM(I191:K191)</f>
        <v>0</v>
      </c>
      <c r="M191" s="68"/>
      <c r="N191" s="69"/>
      <c r="O191" s="69"/>
      <c r="P191" s="70">
        <f>SUM(M191:O191)</f>
        <v>0</v>
      </c>
      <c r="Q191" s="68"/>
      <c r="R191" s="69"/>
      <c r="S191" s="69"/>
      <c r="T191" s="121">
        <f>SUM(Q191:S191)</f>
        <v>0</v>
      </c>
    </row>
    <row r="192" spans="1:20" s="48" customFormat="1" ht="21.75">
      <c r="A192" s="37"/>
      <c r="B192" s="39"/>
      <c r="C192" s="39" t="s">
        <v>3</v>
      </c>
      <c r="D192" s="80">
        <f>SUM(H192,L192,P192,T192)</f>
        <v>0</v>
      </c>
      <c r="E192" s="40"/>
      <c r="F192" s="41"/>
      <c r="G192" s="42"/>
      <c r="H192" s="70">
        <f>SUM(E192:G192)</f>
        <v>0</v>
      </c>
      <c r="I192" s="71"/>
      <c r="J192" s="69"/>
      <c r="K192" s="69"/>
      <c r="L192" s="70">
        <f>SUM(I192:K192)</f>
        <v>0</v>
      </c>
      <c r="M192" s="68"/>
      <c r="N192" s="69"/>
      <c r="O192" s="69"/>
      <c r="P192" s="70">
        <f>SUM(M192:O192)</f>
        <v>0</v>
      </c>
      <c r="Q192" s="68"/>
      <c r="R192" s="69"/>
      <c r="S192" s="69"/>
      <c r="T192" s="121">
        <f>SUM(Q192:S192)</f>
        <v>0</v>
      </c>
    </row>
    <row r="193" spans="1:20" s="48" customFormat="1" ht="21.75">
      <c r="A193" s="108" t="s">
        <v>59</v>
      </c>
      <c r="B193" s="39"/>
      <c r="C193" s="38" t="s">
        <v>17</v>
      </c>
      <c r="D193" s="80">
        <f>SUM(H193,L193,P193,T193)</f>
        <v>0</v>
      </c>
      <c r="E193" s="40"/>
      <c r="F193" s="41"/>
      <c r="G193" s="42"/>
      <c r="H193" s="70">
        <f>SUM(E193:G193)</f>
        <v>0</v>
      </c>
      <c r="I193" s="71"/>
      <c r="J193" s="69"/>
      <c r="K193" s="69"/>
      <c r="L193" s="70">
        <f>SUM(I193:K193)</f>
        <v>0</v>
      </c>
      <c r="M193" s="68"/>
      <c r="N193" s="69"/>
      <c r="O193" s="69"/>
      <c r="P193" s="70">
        <f>SUM(M193:O193)</f>
        <v>0</v>
      </c>
      <c r="Q193" s="68"/>
      <c r="R193" s="69"/>
      <c r="S193" s="69"/>
      <c r="T193" s="121">
        <f>SUM(Q193:S193)</f>
        <v>0</v>
      </c>
    </row>
    <row r="194" spans="1:20" s="48" customFormat="1" ht="21.75">
      <c r="A194" s="53"/>
      <c r="B194" s="39"/>
      <c r="C194" s="38" t="s">
        <v>3</v>
      </c>
      <c r="D194" s="80">
        <f>SUM(H194,L194,P194,T194)</f>
        <v>0</v>
      </c>
      <c r="E194" s="40"/>
      <c r="F194" s="41"/>
      <c r="G194" s="42"/>
      <c r="H194" s="70">
        <f>SUM(E194:G194)</f>
        <v>0</v>
      </c>
      <c r="I194" s="71"/>
      <c r="J194" s="69"/>
      <c r="K194" s="69"/>
      <c r="L194" s="70">
        <f>SUM(I194:K194)</f>
        <v>0</v>
      </c>
      <c r="M194" s="68"/>
      <c r="N194" s="69"/>
      <c r="O194" s="69"/>
      <c r="P194" s="70">
        <f>SUM(M194:O194)</f>
        <v>0</v>
      </c>
      <c r="Q194" s="68"/>
      <c r="R194" s="69"/>
      <c r="S194" s="69"/>
      <c r="T194" s="121">
        <f>SUM(Q194:S194)</f>
        <v>0</v>
      </c>
    </row>
    <row r="195" spans="1:20" s="48" customFormat="1" ht="21.75">
      <c r="A195" s="53"/>
      <c r="B195" s="39"/>
      <c r="C195" s="38"/>
      <c r="D195" s="80"/>
      <c r="E195" s="40"/>
      <c r="F195" s="41"/>
      <c r="G195" s="42"/>
      <c r="H195" s="70"/>
      <c r="I195" s="71"/>
      <c r="J195" s="69"/>
      <c r="K195" s="69"/>
      <c r="L195" s="70"/>
      <c r="M195" s="68"/>
      <c r="N195" s="69"/>
      <c r="O195" s="69"/>
      <c r="P195" s="70"/>
      <c r="Q195" s="68"/>
      <c r="R195" s="69"/>
      <c r="S195" s="69"/>
      <c r="T195" s="121"/>
    </row>
    <row r="196" spans="1:20" s="48" customFormat="1" ht="21.75">
      <c r="A196" s="43" t="s">
        <v>88</v>
      </c>
      <c r="B196" s="72" t="s">
        <v>47</v>
      </c>
      <c r="C196" s="72" t="s">
        <v>17</v>
      </c>
      <c r="D196" s="98">
        <f aca="true" t="shared" si="63" ref="D196:D201">SUM(H196,L196,P196,T196)</f>
        <v>0</v>
      </c>
      <c r="E196" s="44"/>
      <c r="F196" s="45"/>
      <c r="G196" s="46"/>
      <c r="H196" s="99">
        <f aca="true" t="shared" si="64" ref="H196:H201">SUM(E196:G196)</f>
        <v>0</v>
      </c>
      <c r="I196" s="100"/>
      <c r="J196" s="101"/>
      <c r="K196" s="101"/>
      <c r="L196" s="99">
        <f aca="true" t="shared" si="65" ref="L196:L201">SUM(I196:K196)</f>
        <v>0</v>
      </c>
      <c r="M196" s="102"/>
      <c r="N196" s="101"/>
      <c r="O196" s="101"/>
      <c r="P196" s="99">
        <f aca="true" t="shared" si="66" ref="P196:P201">SUM(M196:O196)</f>
        <v>0</v>
      </c>
      <c r="Q196" s="102"/>
      <c r="R196" s="101"/>
      <c r="S196" s="101"/>
      <c r="T196" s="124">
        <f aca="true" t="shared" si="67" ref="T196:T201">SUM(Q196:S196)</f>
        <v>0</v>
      </c>
    </row>
    <row r="197" spans="1:20" s="48" customFormat="1" ht="21.75">
      <c r="A197" s="43"/>
      <c r="B197" s="72"/>
      <c r="C197" s="72" t="s">
        <v>3</v>
      </c>
      <c r="D197" s="98">
        <f t="shared" si="63"/>
        <v>0</v>
      </c>
      <c r="E197" s="44"/>
      <c r="F197" s="45"/>
      <c r="G197" s="46"/>
      <c r="H197" s="99">
        <f t="shared" si="64"/>
        <v>0</v>
      </c>
      <c r="I197" s="100"/>
      <c r="J197" s="101"/>
      <c r="K197" s="101"/>
      <c r="L197" s="99">
        <f t="shared" si="65"/>
        <v>0</v>
      </c>
      <c r="M197" s="102"/>
      <c r="N197" s="101"/>
      <c r="O197" s="101"/>
      <c r="P197" s="99">
        <f t="shared" si="66"/>
        <v>0</v>
      </c>
      <c r="Q197" s="102"/>
      <c r="R197" s="101"/>
      <c r="S197" s="101"/>
      <c r="T197" s="124">
        <f t="shared" si="67"/>
        <v>0</v>
      </c>
    </row>
    <row r="198" spans="1:20" s="48" customFormat="1" ht="21.75">
      <c r="A198" s="37" t="s">
        <v>111</v>
      </c>
      <c r="B198" s="39" t="s">
        <v>47</v>
      </c>
      <c r="C198" s="39" t="s">
        <v>17</v>
      </c>
      <c r="D198" s="80">
        <f t="shared" si="63"/>
        <v>10</v>
      </c>
      <c r="E198" s="40"/>
      <c r="F198" s="41"/>
      <c r="G198" s="42"/>
      <c r="H198" s="70">
        <f t="shared" si="64"/>
        <v>0</v>
      </c>
      <c r="I198" s="71">
        <v>5</v>
      </c>
      <c r="J198" s="69">
        <v>5</v>
      </c>
      <c r="K198" s="69"/>
      <c r="L198" s="70">
        <f t="shared" si="65"/>
        <v>10</v>
      </c>
      <c r="M198" s="68"/>
      <c r="N198" s="69"/>
      <c r="O198" s="69"/>
      <c r="P198" s="70">
        <f t="shared" si="66"/>
        <v>0</v>
      </c>
      <c r="Q198" s="68"/>
      <c r="R198" s="69"/>
      <c r="S198" s="69"/>
      <c r="T198" s="121">
        <f t="shared" si="67"/>
        <v>0</v>
      </c>
    </row>
    <row r="199" spans="1:20" s="48" customFormat="1" ht="21.75">
      <c r="A199" s="37"/>
      <c r="B199" s="39"/>
      <c r="C199" s="39" t="s">
        <v>3</v>
      </c>
      <c r="D199" s="80">
        <f t="shared" si="63"/>
        <v>0</v>
      </c>
      <c r="E199" s="40"/>
      <c r="F199" s="41"/>
      <c r="G199" s="42"/>
      <c r="H199" s="70">
        <f t="shared" si="64"/>
        <v>0</v>
      </c>
      <c r="I199" s="71"/>
      <c r="J199" s="69"/>
      <c r="K199" s="69"/>
      <c r="L199" s="70">
        <f t="shared" si="65"/>
        <v>0</v>
      </c>
      <c r="M199" s="68"/>
      <c r="N199" s="69"/>
      <c r="O199" s="69"/>
      <c r="P199" s="70">
        <f t="shared" si="66"/>
        <v>0</v>
      </c>
      <c r="Q199" s="68"/>
      <c r="R199" s="69"/>
      <c r="S199" s="69"/>
      <c r="T199" s="121">
        <f t="shared" si="67"/>
        <v>0</v>
      </c>
    </row>
    <row r="200" spans="1:20" s="48" customFormat="1" ht="21.75">
      <c r="A200" s="108" t="s">
        <v>59</v>
      </c>
      <c r="B200" s="39"/>
      <c r="C200" s="38" t="s">
        <v>17</v>
      </c>
      <c r="D200" s="80">
        <f t="shared" si="63"/>
        <v>0</v>
      </c>
      <c r="E200" s="40"/>
      <c r="F200" s="41"/>
      <c r="G200" s="42"/>
      <c r="H200" s="70">
        <f t="shared" si="64"/>
        <v>0</v>
      </c>
      <c r="I200" s="71"/>
      <c r="J200" s="69"/>
      <c r="K200" s="69"/>
      <c r="L200" s="70">
        <f t="shared" si="65"/>
        <v>0</v>
      </c>
      <c r="M200" s="68"/>
      <c r="N200" s="69"/>
      <c r="O200" s="69"/>
      <c r="P200" s="70">
        <f t="shared" si="66"/>
        <v>0</v>
      </c>
      <c r="Q200" s="68"/>
      <c r="R200" s="69"/>
      <c r="S200" s="69"/>
      <c r="T200" s="121">
        <f t="shared" si="67"/>
        <v>0</v>
      </c>
    </row>
    <row r="201" spans="1:20" s="48" customFormat="1" ht="21.75">
      <c r="A201" s="127"/>
      <c r="B201" s="39"/>
      <c r="C201" s="38" t="s">
        <v>3</v>
      </c>
      <c r="D201" s="80">
        <f t="shared" si="63"/>
        <v>0</v>
      </c>
      <c r="E201" s="40"/>
      <c r="F201" s="41"/>
      <c r="G201" s="42"/>
      <c r="H201" s="70">
        <f t="shared" si="64"/>
        <v>0</v>
      </c>
      <c r="I201" s="71"/>
      <c r="J201" s="69"/>
      <c r="K201" s="69"/>
      <c r="L201" s="70">
        <f t="shared" si="65"/>
        <v>0</v>
      </c>
      <c r="M201" s="68"/>
      <c r="N201" s="69"/>
      <c r="O201" s="69"/>
      <c r="P201" s="70">
        <f t="shared" si="66"/>
        <v>0</v>
      </c>
      <c r="Q201" s="68"/>
      <c r="R201" s="69"/>
      <c r="S201" s="69"/>
      <c r="T201" s="121">
        <f t="shared" si="67"/>
        <v>0</v>
      </c>
    </row>
    <row r="202" spans="1:20" s="48" customFormat="1" ht="21.75">
      <c r="A202" s="127"/>
      <c r="B202" s="39"/>
      <c r="C202" s="38"/>
      <c r="D202" s="80"/>
      <c r="E202" s="40"/>
      <c r="F202" s="41"/>
      <c r="G202" s="42"/>
      <c r="H202" s="70"/>
      <c r="I202" s="71"/>
      <c r="J202" s="69"/>
      <c r="K202" s="69"/>
      <c r="L202" s="70"/>
      <c r="M202" s="68"/>
      <c r="N202" s="69"/>
      <c r="O202" s="69"/>
      <c r="P202" s="70"/>
      <c r="Q202" s="68"/>
      <c r="R202" s="69"/>
      <c r="S202" s="69"/>
      <c r="T202" s="121"/>
    </row>
    <row r="203" spans="1:20" s="48" customFormat="1" ht="21.75">
      <c r="A203" s="43" t="s">
        <v>89</v>
      </c>
      <c r="B203" s="72" t="s">
        <v>20</v>
      </c>
      <c r="C203" s="72" t="s">
        <v>17</v>
      </c>
      <c r="D203" s="98">
        <f aca="true" t="shared" si="68" ref="D203:D208">SUM(H203,L203,P203,T203)</f>
        <v>0</v>
      </c>
      <c r="E203" s="44"/>
      <c r="F203" s="45"/>
      <c r="G203" s="46"/>
      <c r="H203" s="99">
        <f aca="true" t="shared" si="69" ref="H203:H208">SUM(E203:G203)</f>
        <v>0</v>
      </c>
      <c r="I203" s="100"/>
      <c r="J203" s="101"/>
      <c r="K203" s="101"/>
      <c r="L203" s="99">
        <f aca="true" t="shared" si="70" ref="L203:L208">SUM(I203:K203)</f>
        <v>0</v>
      </c>
      <c r="M203" s="102"/>
      <c r="N203" s="101"/>
      <c r="O203" s="101"/>
      <c r="P203" s="99">
        <f aca="true" t="shared" si="71" ref="P203:P208">SUM(M203:O203)</f>
        <v>0</v>
      </c>
      <c r="Q203" s="102"/>
      <c r="R203" s="101"/>
      <c r="S203" s="101"/>
      <c r="T203" s="124">
        <f aca="true" t="shared" si="72" ref="T203:T208">SUM(Q203:S203)</f>
        <v>0</v>
      </c>
    </row>
    <row r="204" spans="1:20" s="48" customFormat="1" ht="21.75">
      <c r="A204" s="43"/>
      <c r="B204" s="72"/>
      <c r="C204" s="72" t="s">
        <v>3</v>
      </c>
      <c r="D204" s="98">
        <f t="shared" si="68"/>
        <v>0</v>
      </c>
      <c r="E204" s="44"/>
      <c r="F204" s="45"/>
      <c r="G204" s="46"/>
      <c r="H204" s="99">
        <f t="shared" si="69"/>
        <v>0</v>
      </c>
      <c r="I204" s="100"/>
      <c r="J204" s="101"/>
      <c r="K204" s="101"/>
      <c r="L204" s="99">
        <f t="shared" si="70"/>
        <v>0</v>
      </c>
      <c r="M204" s="102"/>
      <c r="N204" s="101"/>
      <c r="O204" s="101"/>
      <c r="P204" s="99">
        <f t="shared" si="71"/>
        <v>0</v>
      </c>
      <c r="Q204" s="102"/>
      <c r="R204" s="101"/>
      <c r="S204" s="101"/>
      <c r="T204" s="124">
        <f t="shared" si="72"/>
        <v>0</v>
      </c>
    </row>
    <row r="205" spans="1:20" s="48" customFormat="1" ht="21.75">
      <c r="A205" s="37" t="s">
        <v>177</v>
      </c>
      <c r="B205" s="39" t="s">
        <v>20</v>
      </c>
      <c r="C205" s="39" t="s">
        <v>17</v>
      </c>
      <c r="D205" s="80">
        <f t="shared" si="68"/>
        <v>0</v>
      </c>
      <c r="E205" s="40"/>
      <c r="F205" s="41"/>
      <c r="G205" s="42"/>
      <c r="H205" s="70">
        <f t="shared" si="69"/>
        <v>0</v>
      </c>
      <c r="I205" s="71"/>
      <c r="J205" s="69"/>
      <c r="K205" s="69"/>
      <c r="L205" s="70">
        <f t="shared" si="70"/>
        <v>0</v>
      </c>
      <c r="M205" s="68"/>
      <c r="N205" s="69"/>
      <c r="O205" s="69"/>
      <c r="P205" s="70">
        <f t="shared" si="71"/>
        <v>0</v>
      </c>
      <c r="Q205" s="68"/>
      <c r="R205" s="69"/>
      <c r="S205" s="69"/>
      <c r="T205" s="121">
        <f t="shared" si="72"/>
        <v>0</v>
      </c>
    </row>
    <row r="206" spans="1:20" s="48" customFormat="1" ht="21.75">
      <c r="A206" s="37"/>
      <c r="B206" s="39"/>
      <c r="C206" s="39" t="s">
        <v>3</v>
      </c>
      <c r="D206" s="80">
        <f t="shared" si="68"/>
        <v>0</v>
      </c>
      <c r="E206" s="40"/>
      <c r="F206" s="41"/>
      <c r="G206" s="42"/>
      <c r="H206" s="70">
        <f t="shared" si="69"/>
        <v>0</v>
      </c>
      <c r="I206" s="71"/>
      <c r="J206" s="69"/>
      <c r="K206" s="69"/>
      <c r="L206" s="70">
        <f t="shared" si="70"/>
        <v>0</v>
      </c>
      <c r="M206" s="68"/>
      <c r="N206" s="69"/>
      <c r="O206" s="69"/>
      <c r="P206" s="70">
        <f t="shared" si="71"/>
        <v>0</v>
      </c>
      <c r="Q206" s="68"/>
      <c r="R206" s="69"/>
      <c r="S206" s="69"/>
      <c r="T206" s="121">
        <f t="shared" si="72"/>
        <v>0</v>
      </c>
    </row>
    <row r="207" spans="1:20" s="48" customFormat="1" ht="21.75">
      <c r="A207" s="108" t="s">
        <v>176</v>
      </c>
      <c r="B207" s="39" t="s">
        <v>20</v>
      </c>
      <c r="C207" s="38" t="s">
        <v>17</v>
      </c>
      <c r="D207" s="80">
        <f t="shared" si="68"/>
        <v>0</v>
      </c>
      <c r="E207" s="40"/>
      <c r="F207" s="41"/>
      <c r="G207" s="42"/>
      <c r="H207" s="70">
        <f t="shared" si="69"/>
        <v>0</v>
      </c>
      <c r="I207" s="71"/>
      <c r="J207" s="69"/>
      <c r="K207" s="69"/>
      <c r="L207" s="70">
        <f t="shared" si="70"/>
        <v>0</v>
      </c>
      <c r="M207" s="68"/>
      <c r="N207" s="69"/>
      <c r="O207" s="69"/>
      <c r="P207" s="70">
        <f t="shared" si="71"/>
        <v>0</v>
      </c>
      <c r="Q207" s="68"/>
      <c r="R207" s="69"/>
      <c r="S207" s="69"/>
      <c r="T207" s="121">
        <f t="shared" si="72"/>
        <v>0</v>
      </c>
    </row>
    <row r="208" spans="1:20" s="48" customFormat="1" ht="21.75">
      <c r="A208" s="53"/>
      <c r="B208" s="39" t="s">
        <v>20</v>
      </c>
      <c r="C208" s="38" t="s">
        <v>3</v>
      </c>
      <c r="D208" s="80">
        <f t="shared" si="68"/>
        <v>0</v>
      </c>
      <c r="E208" s="40"/>
      <c r="F208" s="41"/>
      <c r="G208" s="42"/>
      <c r="H208" s="70">
        <f t="shared" si="69"/>
        <v>0</v>
      </c>
      <c r="I208" s="71"/>
      <c r="J208" s="69"/>
      <c r="K208" s="69"/>
      <c r="L208" s="70">
        <f t="shared" si="70"/>
        <v>0</v>
      </c>
      <c r="M208" s="68"/>
      <c r="N208" s="69"/>
      <c r="O208" s="69"/>
      <c r="P208" s="70">
        <f t="shared" si="71"/>
        <v>0</v>
      </c>
      <c r="Q208" s="68"/>
      <c r="R208" s="69"/>
      <c r="S208" s="69"/>
      <c r="T208" s="121">
        <f t="shared" si="72"/>
        <v>0</v>
      </c>
    </row>
    <row r="209" spans="1:20" s="48" customFormat="1" ht="21.75">
      <c r="A209" s="53" t="s">
        <v>173</v>
      </c>
      <c r="B209" s="39" t="s">
        <v>156</v>
      </c>
      <c r="C209" s="38" t="s">
        <v>17</v>
      </c>
      <c r="D209" s="80">
        <f aca="true" t="shared" si="73" ref="D209:D217">SUM(H209,L209,P209,T209)</f>
        <v>20</v>
      </c>
      <c r="E209" s="40"/>
      <c r="F209" s="41"/>
      <c r="G209" s="42">
        <v>10</v>
      </c>
      <c r="H209" s="70">
        <f aca="true" t="shared" si="74" ref="H209:H217">SUM(E209:G209)</f>
        <v>10</v>
      </c>
      <c r="I209" s="71"/>
      <c r="J209" s="69"/>
      <c r="K209" s="69">
        <v>10</v>
      </c>
      <c r="L209" s="70">
        <f aca="true" t="shared" si="75" ref="L209:L217">SUM(I209:K209)</f>
        <v>10</v>
      </c>
      <c r="M209" s="68"/>
      <c r="N209" s="69"/>
      <c r="O209" s="69"/>
      <c r="P209" s="70">
        <f aca="true" t="shared" si="76" ref="P209:P217">SUM(M209:O209)</f>
        <v>0</v>
      </c>
      <c r="Q209" s="68"/>
      <c r="R209" s="69"/>
      <c r="S209" s="69"/>
      <c r="T209" s="121">
        <f aca="true" t="shared" si="77" ref="T209:T217">SUM(Q209:S209)</f>
        <v>0</v>
      </c>
    </row>
    <row r="210" spans="1:20" s="48" customFormat="1" ht="21.75">
      <c r="A210" s="53"/>
      <c r="B210" s="39" t="s">
        <v>156</v>
      </c>
      <c r="C210" s="38" t="s">
        <v>3</v>
      </c>
      <c r="D210" s="80">
        <f t="shared" si="73"/>
        <v>0</v>
      </c>
      <c r="E210" s="40"/>
      <c r="F210" s="41"/>
      <c r="G210" s="42"/>
      <c r="H210" s="70">
        <f t="shared" si="74"/>
        <v>0</v>
      </c>
      <c r="I210" s="71"/>
      <c r="J210" s="69"/>
      <c r="K210" s="69"/>
      <c r="L210" s="70">
        <f t="shared" si="75"/>
        <v>0</v>
      </c>
      <c r="M210" s="68"/>
      <c r="N210" s="69"/>
      <c r="O210" s="69"/>
      <c r="P210" s="70">
        <f t="shared" si="76"/>
        <v>0</v>
      </c>
      <c r="Q210" s="68"/>
      <c r="R210" s="69"/>
      <c r="S210" s="69"/>
      <c r="T210" s="121">
        <f t="shared" si="77"/>
        <v>0</v>
      </c>
    </row>
    <row r="211" spans="1:20" s="48" customFormat="1" ht="21.75">
      <c r="A211" s="53" t="s">
        <v>174</v>
      </c>
      <c r="B211" s="39" t="s">
        <v>175</v>
      </c>
      <c r="C211" s="38" t="s">
        <v>17</v>
      </c>
      <c r="D211" s="80">
        <f t="shared" si="73"/>
        <v>2500</v>
      </c>
      <c r="E211" s="40"/>
      <c r="F211" s="41"/>
      <c r="G211" s="42">
        <v>1250</v>
      </c>
      <c r="H211" s="70">
        <f t="shared" si="74"/>
        <v>1250</v>
      </c>
      <c r="I211" s="71"/>
      <c r="J211" s="69"/>
      <c r="K211" s="69">
        <v>1250</v>
      </c>
      <c r="L211" s="70">
        <f t="shared" si="75"/>
        <v>1250</v>
      </c>
      <c r="M211" s="68"/>
      <c r="N211" s="69"/>
      <c r="O211" s="69"/>
      <c r="P211" s="70">
        <f t="shared" si="76"/>
        <v>0</v>
      </c>
      <c r="Q211" s="68"/>
      <c r="R211" s="69"/>
      <c r="S211" s="69"/>
      <c r="T211" s="121">
        <f t="shared" si="77"/>
        <v>0</v>
      </c>
    </row>
    <row r="212" spans="1:20" s="48" customFormat="1" ht="21.75">
      <c r="A212" s="53"/>
      <c r="B212" s="39" t="s">
        <v>175</v>
      </c>
      <c r="C212" s="38" t="s">
        <v>3</v>
      </c>
      <c r="D212" s="80">
        <f t="shared" si="73"/>
        <v>0</v>
      </c>
      <c r="E212" s="40"/>
      <c r="F212" s="41"/>
      <c r="G212" s="42"/>
      <c r="H212" s="70">
        <f t="shared" si="74"/>
        <v>0</v>
      </c>
      <c r="I212" s="71"/>
      <c r="J212" s="69"/>
      <c r="K212" s="69"/>
      <c r="L212" s="70">
        <f t="shared" si="75"/>
        <v>0</v>
      </c>
      <c r="M212" s="68"/>
      <c r="N212" s="69"/>
      <c r="O212" s="69"/>
      <c r="P212" s="70">
        <f t="shared" si="76"/>
        <v>0</v>
      </c>
      <c r="Q212" s="68"/>
      <c r="R212" s="69"/>
      <c r="S212" s="69"/>
      <c r="T212" s="121">
        <f t="shared" si="77"/>
        <v>0</v>
      </c>
    </row>
    <row r="213" spans="1:20" s="48" customFormat="1" ht="21.75">
      <c r="A213" s="37"/>
      <c r="B213" s="39" t="s">
        <v>175</v>
      </c>
      <c r="C213" s="39" t="s">
        <v>3</v>
      </c>
      <c r="D213" s="80">
        <f t="shared" si="73"/>
        <v>0</v>
      </c>
      <c r="E213" s="40"/>
      <c r="F213" s="41"/>
      <c r="G213" s="42"/>
      <c r="H213" s="70">
        <f t="shared" si="74"/>
        <v>0</v>
      </c>
      <c r="I213" s="71"/>
      <c r="J213" s="69"/>
      <c r="K213" s="69"/>
      <c r="L213" s="70">
        <f t="shared" si="75"/>
        <v>0</v>
      </c>
      <c r="M213" s="68"/>
      <c r="N213" s="69"/>
      <c r="O213" s="69"/>
      <c r="P213" s="70">
        <f t="shared" si="76"/>
        <v>0</v>
      </c>
      <c r="Q213" s="68"/>
      <c r="R213" s="69"/>
      <c r="S213" s="69"/>
      <c r="T213" s="121">
        <f t="shared" si="77"/>
        <v>0</v>
      </c>
    </row>
    <row r="214" spans="1:20" s="17" customFormat="1" ht="18.75" customHeight="1">
      <c r="A214" s="37" t="s">
        <v>90</v>
      </c>
      <c r="B214" s="39" t="s">
        <v>19</v>
      </c>
      <c r="C214" s="39" t="s">
        <v>17</v>
      </c>
      <c r="D214" s="80">
        <f t="shared" si="73"/>
        <v>0</v>
      </c>
      <c r="E214" s="40"/>
      <c r="F214" s="41"/>
      <c r="G214" s="42"/>
      <c r="H214" s="70">
        <f t="shared" si="74"/>
        <v>0</v>
      </c>
      <c r="I214" s="71"/>
      <c r="J214" s="69"/>
      <c r="K214" s="69"/>
      <c r="L214" s="70">
        <f t="shared" si="75"/>
        <v>0</v>
      </c>
      <c r="M214" s="68"/>
      <c r="N214" s="69"/>
      <c r="O214" s="69"/>
      <c r="P214" s="70">
        <f t="shared" si="76"/>
        <v>0</v>
      </c>
      <c r="Q214" s="68"/>
      <c r="R214" s="69"/>
      <c r="S214" s="69"/>
      <c r="T214" s="121">
        <f t="shared" si="77"/>
        <v>0</v>
      </c>
    </row>
    <row r="215" spans="1:20" s="17" customFormat="1" ht="21.75">
      <c r="A215" s="37"/>
      <c r="B215" s="39"/>
      <c r="C215" s="39" t="s">
        <v>3</v>
      </c>
      <c r="D215" s="80">
        <f t="shared" si="73"/>
        <v>0</v>
      </c>
      <c r="E215" s="40"/>
      <c r="F215" s="41"/>
      <c r="G215" s="42"/>
      <c r="H215" s="70">
        <f t="shared" si="74"/>
        <v>0</v>
      </c>
      <c r="I215" s="71"/>
      <c r="J215" s="69"/>
      <c r="K215" s="69"/>
      <c r="L215" s="70">
        <f t="shared" si="75"/>
        <v>0</v>
      </c>
      <c r="M215" s="68"/>
      <c r="N215" s="69"/>
      <c r="O215" s="69"/>
      <c r="P215" s="70">
        <f t="shared" si="76"/>
        <v>0</v>
      </c>
      <c r="Q215" s="68"/>
      <c r="R215" s="69"/>
      <c r="S215" s="69"/>
      <c r="T215" s="121">
        <f t="shared" si="77"/>
        <v>0</v>
      </c>
    </row>
    <row r="216" spans="1:20" s="17" customFormat="1" ht="21.75">
      <c r="A216" s="108" t="s">
        <v>59</v>
      </c>
      <c r="B216" s="39"/>
      <c r="C216" s="38" t="s">
        <v>17</v>
      </c>
      <c r="D216" s="80">
        <f t="shared" si="73"/>
        <v>0</v>
      </c>
      <c r="E216" s="40"/>
      <c r="F216" s="41"/>
      <c r="G216" s="42"/>
      <c r="H216" s="70">
        <f t="shared" si="74"/>
        <v>0</v>
      </c>
      <c r="I216" s="71"/>
      <c r="J216" s="69"/>
      <c r="K216" s="69"/>
      <c r="L216" s="70">
        <f t="shared" si="75"/>
        <v>0</v>
      </c>
      <c r="M216" s="68"/>
      <c r="N216" s="69"/>
      <c r="O216" s="69"/>
      <c r="P216" s="70">
        <f t="shared" si="76"/>
        <v>0</v>
      </c>
      <c r="Q216" s="68"/>
      <c r="R216" s="69"/>
      <c r="S216" s="69"/>
      <c r="T216" s="121">
        <f t="shared" si="77"/>
        <v>0</v>
      </c>
    </row>
    <row r="217" spans="1:20" s="17" customFormat="1" ht="21.75">
      <c r="A217" s="53"/>
      <c r="B217" s="39"/>
      <c r="C217" s="38" t="s">
        <v>3</v>
      </c>
      <c r="D217" s="80">
        <f t="shared" si="73"/>
        <v>0</v>
      </c>
      <c r="E217" s="40"/>
      <c r="F217" s="41"/>
      <c r="G217" s="42"/>
      <c r="H217" s="70">
        <f t="shared" si="74"/>
        <v>0</v>
      </c>
      <c r="I217" s="71"/>
      <c r="J217" s="69"/>
      <c r="K217" s="69"/>
      <c r="L217" s="70">
        <f t="shared" si="75"/>
        <v>0</v>
      </c>
      <c r="M217" s="68"/>
      <c r="N217" s="69"/>
      <c r="O217" s="69"/>
      <c r="P217" s="70">
        <f t="shared" si="76"/>
        <v>0</v>
      </c>
      <c r="Q217" s="68"/>
      <c r="R217" s="69"/>
      <c r="S217" s="69"/>
      <c r="T217" s="121">
        <f t="shared" si="77"/>
        <v>0</v>
      </c>
    </row>
    <row r="218" spans="1:20" s="17" customFormat="1" ht="21.75">
      <c r="A218" s="53" t="s">
        <v>115</v>
      </c>
      <c r="B218" s="38" t="s">
        <v>19</v>
      </c>
      <c r="C218" s="38" t="s">
        <v>17</v>
      </c>
      <c r="D218" s="80"/>
      <c r="E218" s="40"/>
      <c r="F218" s="41"/>
      <c r="G218" s="42"/>
      <c r="H218" s="70"/>
      <c r="I218" s="71"/>
      <c r="J218" s="69"/>
      <c r="K218" s="69"/>
      <c r="L218" s="70"/>
      <c r="M218" s="68"/>
      <c r="N218" s="69"/>
      <c r="O218" s="69"/>
      <c r="P218" s="70"/>
      <c r="Q218" s="68"/>
      <c r="R218" s="69"/>
      <c r="S218" s="69"/>
      <c r="T218" s="121"/>
    </row>
    <row r="219" spans="1:20" s="17" customFormat="1" ht="21.75">
      <c r="A219" s="53"/>
      <c r="B219" s="38" t="s">
        <v>18</v>
      </c>
      <c r="C219" s="38"/>
      <c r="D219" s="80"/>
      <c r="E219" s="40"/>
      <c r="F219" s="41"/>
      <c r="G219" s="42"/>
      <c r="H219" s="70"/>
      <c r="I219" s="71"/>
      <c r="J219" s="69"/>
      <c r="K219" s="69"/>
      <c r="L219" s="70"/>
      <c r="M219" s="68"/>
      <c r="N219" s="69"/>
      <c r="O219" s="69"/>
      <c r="P219" s="70"/>
      <c r="Q219" s="68"/>
      <c r="R219" s="69"/>
      <c r="S219" s="69"/>
      <c r="T219" s="121"/>
    </row>
    <row r="220" spans="1:20" s="17" customFormat="1" ht="21.75">
      <c r="A220" s="53"/>
      <c r="B220" s="38" t="s">
        <v>114</v>
      </c>
      <c r="C220" s="38"/>
      <c r="D220" s="80"/>
      <c r="E220" s="40"/>
      <c r="F220" s="41"/>
      <c r="G220" s="42"/>
      <c r="H220" s="70"/>
      <c r="I220" s="71"/>
      <c r="J220" s="69"/>
      <c r="K220" s="69"/>
      <c r="L220" s="70"/>
      <c r="M220" s="68"/>
      <c r="N220" s="69"/>
      <c r="O220" s="69"/>
      <c r="P220" s="70"/>
      <c r="Q220" s="68"/>
      <c r="R220" s="69"/>
      <c r="S220" s="69"/>
      <c r="T220" s="121"/>
    </row>
    <row r="221" spans="1:20" s="17" customFormat="1" ht="21.75">
      <c r="A221" s="53"/>
      <c r="B221" s="38" t="s">
        <v>19</v>
      </c>
      <c r="C221" s="38" t="s">
        <v>3</v>
      </c>
      <c r="D221" s="80"/>
      <c r="E221" s="40"/>
      <c r="F221" s="41"/>
      <c r="G221" s="42"/>
      <c r="H221" s="70"/>
      <c r="I221" s="71"/>
      <c r="J221" s="69"/>
      <c r="K221" s="69"/>
      <c r="L221" s="70"/>
      <c r="M221" s="68"/>
      <c r="N221" s="69"/>
      <c r="O221" s="69"/>
      <c r="P221" s="70"/>
      <c r="Q221" s="68"/>
      <c r="R221" s="69"/>
      <c r="S221" s="69"/>
      <c r="T221" s="121"/>
    </row>
    <row r="222" spans="1:20" s="17" customFormat="1" ht="21.75">
      <c r="A222" s="53"/>
      <c r="B222" s="38" t="s">
        <v>18</v>
      </c>
      <c r="C222" s="38"/>
      <c r="D222" s="80"/>
      <c r="E222" s="40"/>
      <c r="F222" s="41"/>
      <c r="G222" s="42"/>
      <c r="H222" s="70"/>
      <c r="I222" s="71"/>
      <c r="J222" s="69"/>
      <c r="K222" s="69"/>
      <c r="L222" s="70"/>
      <c r="M222" s="68"/>
      <c r="N222" s="69"/>
      <c r="O222" s="69"/>
      <c r="P222" s="70"/>
      <c r="Q222" s="68"/>
      <c r="R222" s="69"/>
      <c r="S222" s="69"/>
      <c r="T222" s="121"/>
    </row>
    <row r="223" spans="1:20" s="17" customFormat="1" ht="21.75">
      <c r="A223" s="53"/>
      <c r="B223" s="38" t="s">
        <v>114</v>
      </c>
      <c r="C223" s="38"/>
      <c r="D223" s="80"/>
      <c r="E223" s="40"/>
      <c r="F223" s="41"/>
      <c r="G223" s="42"/>
      <c r="H223" s="70"/>
      <c r="I223" s="71"/>
      <c r="J223" s="69"/>
      <c r="K223" s="69"/>
      <c r="L223" s="70"/>
      <c r="M223" s="68"/>
      <c r="N223" s="69"/>
      <c r="O223" s="69"/>
      <c r="P223" s="70"/>
      <c r="Q223" s="68"/>
      <c r="R223" s="69"/>
      <c r="S223" s="69"/>
      <c r="T223" s="121"/>
    </row>
    <row r="224" spans="1:20" s="17" customFormat="1" ht="43.5">
      <c r="A224" s="53" t="s">
        <v>116</v>
      </c>
      <c r="B224" s="38" t="s">
        <v>19</v>
      </c>
      <c r="C224" s="38" t="s">
        <v>17</v>
      </c>
      <c r="D224" s="80"/>
      <c r="E224" s="40"/>
      <c r="F224" s="41"/>
      <c r="G224" s="42"/>
      <c r="H224" s="70"/>
      <c r="I224" s="71"/>
      <c r="J224" s="69"/>
      <c r="K224" s="69"/>
      <c r="L224" s="70"/>
      <c r="M224" s="68"/>
      <c r="N224" s="69"/>
      <c r="O224" s="69"/>
      <c r="P224" s="70"/>
      <c r="Q224" s="68"/>
      <c r="R224" s="69"/>
      <c r="S224" s="69"/>
      <c r="T224" s="121"/>
    </row>
    <row r="225" spans="1:20" s="17" customFormat="1" ht="21.75">
      <c r="A225" s="53"/>
      <c r="B225" s="38" t="s">
        <v>18</v>
      </c>
      <c r="C225" s="38"/>
      <c r="D225" s="80"/>
      <c r="E225" s="40"/>
      <c r="F225" s="41"/>
      <c r="G225" s="42"/>
      <c r="H225" s="70"/>
      <c r="I225" s="71"/>
      <c r="J225" s="69"/>
      <c r="K225" s="69"/>
      <c r="L225" s="70"/>
      <c r="M225" s="68"/>
      <c r="N225" s="69"/>
      <c r="O225" s="69"/>
      <c r="P225" s="70"/>
      <c r="Q225" s="68"/>
      <c r="R225" s="69"/>
      <c r="S225" s="69"/>
      <c r="T225" s="121"/>
    </row>
    <row r="226" spans="1:20" s="17" customFormat="1" ht="21.75">
      <c r="A226" s="53"/>
      <c r="B226" s="38" t="s">
        <v>114</v>
      </c>
      <c r="C226" s="38"/>
      <c r="D226" s="80"/>
      <c r="E226" s="40"/>
      <c r="F226" s="41"/>
      <c r="G226" s="42"/>
      <c r="H226" s="70"/>
      <c r="I226" s="71"/>
      <c r="J226" s="69"/>
      <c r="K226" s="69"/>
      <c r="L226" s="70"/>
      <c r="M226" s="68"/>
      <c r="N226" s="69"/>
      <c r="O226" s="69"/>
      <c r="P226" s="70"/>
      <c r="Q226" s="68"/>
      <c r="R226" s="69"/>
      <c r="S226" s="69"/>
      <c r="T226" s="121"/>
    </row>
    <row r="227" spans="1:20" s="17" customFormat="1" ht="21.75">
      <c r="A227" s="53"/>
      <c r="B227" s="38" t="s">
        <v>19</v>
      </c>
      <c r="C227" s="38" t="s">
        <v>3</v>
      </c>
      <c r="D227" s="80"/>
      <c r="E227" s="40"/>
      <c r="F227" s="41"/>
      <c r="G227" s="42"/>
      <c r="H227" s="70"/>
      <c r="I227" s="71"/>
      <c r="J227" s="69"/>
      <c r="K227" s="69"/>
      <c r="L227" s="70"/>
      <c r="M227" s="68"/>
      <c r="N227" s="69"/>
      <c r="O227" s="69"/>
      <c r="P227" s="70"/>
      <c r="Q227" s="68"/>
      <c r="R227" s="69"/>
      <c r="S227" s="69"/>
      <c r="T227" s="121"/>
    </row>
    <row r="228" spans="1:20" s="17" customFormat="1" ht="21.75">
      <c r="A228" s="53"/>
      <c r="B228" s="38" t="s">
        <v>18</v>
      </c>
      <c r="C228" s="38"/>
      <c r="D228" s="80"/>
      <c r="E228" s="40"/>
      <c r="F228" s="41"/>
      <c r="G228" s="42"/>
      <c r="H228" s="70"/>
      <c r="I228" s="71"/>
      <c r="J228" s="69"/>
      <c r="K228" s="69"/>
      <c r="L228" s="70"/>
      <c r="M228" s="68"/>
      <c r="N228" s="69"/>
      <c r="O228" s="69"/>
      <c r="P228" s="70"/>
      <c r="Q228" s="68"/>
      <c r="R228" s="69"/>
      <c r="S228" s="69"/>
      <c r="T228" s="121"/>
    </row>
    <row r="229" spans="1:20" s="17" customFormat="1" ht="21.75">
      <c r="A229" s="53"/>
      <c r="B229" s="38" t="s">
        <v>114</v>
      </c>
      <c r="C229" s="38"/>
      <c r="D229" s="80"/>
      <c r="E229" s="40"/>
      <c r="F229" s="41"/>
      <c r="G229" s="42"/>
      <c r="H229" s="70"/>
      <c r="I229" s="71"/>
      <c r="J229" s="69"/>
      <c r="K229" s="69"/>
      <c r="L229" s="70"/>
      <c r="M229" s="68"/>
      <c r="N229" s="69"/>
      <c r="O229" s="69"/>
      <c r="P229" s="70"/>
      <c r="Q229" s="68"/>
      <c r="R229" s="69"/>
      <c r="S229" s="69"/>
      <c r="T229" s="121"/>
    </row>
    <row r="230" spans="1:20" s="17" customFormat="1" ht="43.5">
      <c r="A230" s="53" t="s">
        <v>117</v>
      </c>
      <c r="B230" s="38" t="s">
        <v>19</v>
      </c>
      <c r="C230" s="38" t="s">
        <v>17</v>
      </c>
      <c r="D230" s="80"/>
      <c r="E230" s="40"/>
      <c r="F230" s="41"/>
      <c r="G230" s="42"/>
      <c r="H230" s="70"/>
      <c r="I230" s="71"/>
      <c r="J230" s="69"/>
      <c r="K230" s="69"/>
      <c r="L230" s="70"/>
      <c r="M230" s="68"/>
      <c r="N230" s="69"/>
      <c r="O230" s="69"/>
      <c r="P230" s="70"/>
      <c r="Q230" s="68"/>
      <c r="R230" s="69"/>
      <c r="S230" s="69"/>
      <c r="T230" s="121"/>
    </row>
    <row r="231" spans="1:20" s="17" customFormat="1" ht="21.75">
      <c r="A231" s="53" t="s">
        <v>118</v>
      </c>
      <c r="B231" s="38" t="s">
        <v>18</v>
      </c>
      <c r="C231" s="38"/>
      <c r="D231" s="80"/>
      <c r="E231" s="40"/>
      <c r="F231" s="41"/>
      <c r="G231" s="42"/>
      <c r="H231" s="70"/>
      <c r="I231" s="71"/>
      <c r="J231" s="69"/>
      <c r="K231" s="69"/>
      <c r="L231" s="70"/>
      <c r="M231" s="68"/>
      <c r="N231" s="69"/>
      <c r="O231" s="69"/>
      <c r="P231" s="70"/>
      <c r="Q231" s="68"/>
      <c r="R231" s="69"/>
      <c r="S231" s="69"/>
      <c r="T231" s="121"/>
    </row>
    <row r="232" spans="1:20" s="17" customFormat="1" ht="21.75">
      <c r="A232" s="53"/>
      <c r="B232" s="38" t="s">
        <v>114</v>
      </c>
      <c r="C232" s="38"/>
      <c r="D232" s="80"/>
      <c r="E232" s="40"/>
      <c r="F232" s="41"/>
      <c r="G232" s="42"/>
      <c r="H232" s="70"/>
      <c r="I232" s="71"/>
      <c r="J232" s="69"/>
      <c r="K232" s="69"/>
      <c r="L232" s="70"/>
      <c r="M232" s="68"/>
      <c r="N232" s="69"/>
      <c r="O232" s="69"/>
      <c r="P232" s="70"/>
      <c r="Q232" s="68"/>
      <c r="R232" s="69"/>
      <c r="S232" s="69"/>
      <c r="T232" s="121"/>
    </row>
    <row r="233" spans="1:20" s="17" customFormat="1" ht="21.75">
      <c r="A233" s="53"/>
      <c r="B233" s="38" t="s">
        <v>19</v>
      </c>
      <c r="C233" s="38" t="s">
        <v>3</v>
      </c>
      <c r="D233" s="80"/>
      <c r="E233" s="40"/>
      <c r="F233" s="41"/>
      <c r="G233" s="42"/>
      <c r="H233" s="70"/>
      <c r="I233" s="71"/>
      <c r="J233" s="69"/>
      <c r="K233" s="69"/>
      <c r="L233" s="70"/>
      <c r="M233" s="68"/>
      <c r="N233" s="69"/>
      <c r="O233" s="69"/>
      <c r="P233" s="70"/>
      <c r="Q233" s="68"/>
      <c r="R233" s="69"/>
      <c r="S233" s="69"/>
      <c r="T233" s="121"/>
    </row>
    <row r="234" spans="1:20" s="17" customFormat="1" ht="21.75">
      <c r="A234" s="53"/>
      <c r="B234" s="38" t="s">
        <v>18</v>
      </c>
      <c r="C234" s="38"/>
      <c r="D234" s="80"/>
      <c r="E234" s="40"/>
      <c r="F234" s="41"/>
      <c r="G234" s="42"/>
      <c r="H234" s="70"/>
      <c r="I234" s="71"/>
      <c r="J234" s="69"/>
      <c r="K234" s="69"/>
      <c r="L234" s="70"/>
      <c r="M234" s="68"/>
      <c r="N234" s="69"/>
      <c r="O234" s="69"/>
      <c r="P234" s="70"/>
      <c r="Q234" s="68"/>
      <c r="R234" s="69"/>
      <c r="S234" s="69"/>
      <c r="T234" s="121"/>
    </row>
    <row r="235" spans="1:20" s="17" customFormat="1" ht="21.75">
      <c r="A235" s="53"/>
      <c r="B235" s="38" t="s">
        <v>114</v>
      </c>
      <c r="C235" s="38"/>
      <c r="D235" s="80"/>
      <c r="E235" s="40"/>
      <c r="F235" s="41"/>
      <c r="G235" s="42"/>
      <c r="H235" s="70"/>
      <c r="I235" s="71"/>
      <c r="J235" s="69"/>
      <c r="K235" s="69"/>
      <c r="L235" s="70"/>
      <c r="M235" s="68"/>
      <c r="N235" s="69"/>
      <c r="O235" s="69"/>
      <c r="P235" s="70"/>
      <c r="Q235" s="68"/>
      <c r="R235" s="69"/>
      <c r="S235" s="69"/>
      <c r="T235" s="121"/>
    </row>
    <row r="236" spans="1:20" s="17" customFormat="1" ht="21.75">
      <c r="A236" s="108" t="s">
        <v>59</v>
      </c>
      <c r="B236" s="39"/>
      <c r="C236" s="38" t="s">
        <v>17</v>
      </c>
      <c r="D236" s="80">
        <f>SUM(H236,L236,P236,T236)</f>
        <v>0</v>
      </c>
      <c r="E236" s="40"/>
      <c r="F236" s="41"/>
      <c r="G236" s="42"/>
      <c r="H236" s="70">
        <f>SUM(E236:G236)</f>
        <v>0</v>
      </c>
      <c r="I236" s="71"/>
      <c r="J236" s="69"/>
      <c r="K236" s="69"/>
      <c r="L236" s="70">
        <f>SUM(I236:K236)</f>
        <v>0</v>
      </c>
      <c r="M236" s="68"/>
      <c r="N236" s="69"/>
      <c r="O236" s="69"/>
      <c r="P236" s="70">
        <f>SUM(M236:O236)</f>
        <v>0</v>
      </c>
      <c r="Q236" s="68"/>
      <c r="R236" s="69"/>
      <c r="S236" s="69"/>
      <c r="T236" s="121">
        <f>SUM(Q236:S236)</f>
        <v>0</v>
      </c>
    </row>
    <row r="237" spans="1:20" s="17" customFormat="1" ht="21.75">
      <c r="A237" s="53"/>
      <c r="B237" s="39"/>
      <c r="C237" s="38" t="s">
        <v>3</v>
      </c>
      <c r="D237" s="80">
        <f>SUM(H237,L237,P237,T237)</f>
        <v>0</v>
      </c>
      <c r="E237" s="40"/>
      <c r="F237" s="41"/>
      <c r="G237" s="42"/>
      <c r="H237" s="70">
        <f>SUM(E237:G237)</f>
        <v>0</v>
      </c>
      <c r="I237" s="71"/>
      <c r="J237" s="69"/>
      <c r="K237" s="69"/>
      <c r="L237" s="70">
        <f>SUM(I237:K237)</f>
        <v>0</v>
      </c>
      <c r="M237" s="68"/>
      <c r="N237" s="69"/>
      <c r="O237" s="69"/>
      <c r="P237" s="70">
        <f>SUM(M237:O237)</f>
        <v>0</v>
      </c>
      <c r="Q237" s="68"/>
      <c r="R237" s="69"/>
      <c r="S237" s="69"/>
      <c r="T237" s="121">
        <f>SUM(Q237:S237)</f>
        <v>0</v>
      </c>
    </row>
    <row r="238" spans="1:20" s="17" customFormat="1" ht="21.75">
      <c r="A238" s="201" t="s">
        <v>119</v>
      </c>
      <c r="B238" s="39" t="s">
        <v>19</v>
      </c>
      <c r="C238" s="39" t="s">
        <v>17</v>
      </c>
      <c r="D238" s="80"/>
      <c r="E238" s="40"/>
      <c r="F238" s="41"/>
      <c r="G238" s="42"/>
      <c r="H238" s="70"/>
      <c r="I238" s="71"/>
      <c r="J238" s="69"/>
      <c r="K238" s="69"/>
      <c r="L238" s="70"/>
      <c r="M238" s="68"/>
      <c r="N238" s="69"/>
      <c r="O238" s="69"/>
      <c r="P238" s="70"/>
      <c r="Q238" s="68"/>
      <c r="R238" s="69"/>
      <c r="S238" s="69"/>
      <c r="T238" s="121"/>
    </row>
    <row r="239" spans="1:20" s="17" customFormat="1" ht="21.75">
      <c r="A239" s="202"/>
      <c r="B239" s="39"/>
      <c r="C239" s="39" t="s">
        <v>3</v>
      </c>
      <c r="D239" s="80"/>
      <c r="E239" s="40"/>
      <c r="F239" s="41"/>
      <c r="G239" s="42"/>
      <c r="H239" s="70"/>
      <c r="I239" s="71"/>
      <c r="J239" s="69"/>
      <c r="K239" s="69"/>
      <c r="L239" s="70"/>
      <c r="M239" s="68"/>
      <c r="N239" s="69"/>
      <c r="O239" s="69"/>
      <c r="P239" s="70"/>
      <c r="Q239" s="68"/>
      <c r="R239" s="69"/>
      <c r="S239" s="69"/>
      <c r="T239" s="121"/>
    </row>
    <row r="240" spans="1:20" s="17" customFormat="1" ht="21.75">
      <c r="A240" s="108" t="s">
        <v>59</v>
      </c>
      <c r="B240" s="38" t="s">
        <v>19</v>
      </c>
      <c r="C240" s="38" t="s">
        <v>17</v>
      </c>
      <c r="D240" s="80">
        <f>SUM(H240,L240,P240,T240)</f>
        <v>0</v>
      </c>
      <c r="E240" s="40"/>
      <c r="F240" s="41"/>
      <c r="G240" s="42"/>
      <c r="H240" s="70">
        <f>SUM(E240:G240)</f>
        <v>0</v>
      </c>
      <c r="I240" s="71"/>
      <c r="J240" s="69"/>
      <c r="K240" s="69"/>
      <c r="L240" s="70">
        <f>SUM(I240:K240)</f>
        <v>0</v>
      </c>
      <c r="M240" s="68"/>
      <c r="N240" s="69"/>
      <c r="O240" s="69"/>
      <c r="P240" s="70">
        <f>SUM(M240:O240)</f>
        <v>0</v>
      </c>
      <c r="Q240" s="68"/>
      <c r="R240" s="69"/>
      <c r="S240" s="69"/>
      <c r="T240" s="121">
        <f>SUM(Q240:S240)</f>
        <v>0</v>
      </c>
    </row>
    <row r="241" spans="1:20" s="17" customFormat="1" ht="21.75">
      <c r="A241" s="53"/>
      <c r="B241" s="39"/>
      <c r="C241" s="38" t="s">
        <v>3</v>
      </c>
      <c r="D241" s="80">
        <f>SUM(H241,L241,P241,T241)</f>
        <v>0</v>
      </c>
      <c r="E241" s="40"/>
      <c r="F241" s="41"/>
      <c r="G241" s="42"/>
      <c r="H241" s="70">
        <f>SUM(E241:G241)</f>
        <v>0</v>
      </c>
      <c r="I241" s="71"/>
      <c r="J241" s="69"/>
      <c r="K241" s="69"/>
      <c r="L241" s="70">
        <f>SUM(I241:K241)</f>
        <v>0</v>
      </c>
      <c r="M241" s="68"/>
      <c r="N241" s="69"/>
      <c r="O241" s="69"/>
      <c r="P241" s="70">
        <f>SUM(M241:O241)</f>
        <v>0</v>
      </c>
      <c r="Q241" s="68"/>
      <c r="R241" s="69"/>
      <c r="S241" s="69"/>
      <c r="T241" s="121">
        <f>SUM(Q241:S241)</f>
        <v>0</v>
      </c>
    </row>
    <row r="242" spans="1:20" s="17" customFormat="1" ht="21.75">
      <c r="A242" s="73" t="s">
        <v>91</v>
      </c>
      <c r="B242" s="74" t="s">
        <v>48</v>
      </c>
      <c r="C242" s="74" t="s">
        <v>17</v>
      </c>
      <c r="D242" s="82">
        <f>SUM(H242,L242,P242,T242)</f>
        <v>0</v>
      </c>
      <c r="E242" s="75"/>
      <c r="F242" s="76"/>
      <c r="G242" s="77"/>
      <c r="H242" s="83">
        <f>SUM(E242:G242)</f>
        <v>0</v>
      </c>
      <c r="I242" s="84"/>
      <c r="J242" s="85"/>
      <c r="K242" s="85"/>
      <c r="L242" s="83">
        <f>SUM(I242:K242)</f>
        <v>0</v>
      </c>
      <c r="M242" s="86"/>
      <c r="N242" s="85"/>
      <c r="O242" s="85"/>
      <c r="P242" s="83">
        <f>SUM(M242:O242)</f>
        <v>0</v>
      </c>
      <c r="Q242" s="86"/>
      <c r="R242" s="85"/>
      <c r="S242" s="85"/>
      <c r="T242" s="123">
        <f>SUM(Q242:S242)</f>
        <v>0</v>
      </c>
    </row>
    <row r="243" spans="1:20" s="17" customFormat="1" ht="21.75">
      <c r="A243" s="73"/>
      <c r="B243" s="74"/>
      <c r="C243" s="74" t="s">
        <v>3</v>
      </c>
      <c r="D243" s="82">
        <f>SUM(H243,L243,P243,T243)</f>
        <v>0</v>
      </c>
      <c r="E243" s="75"/>
      <c r="F243" s="76"/>
      <c r="G243" s="77"/>
      <c r="H243" s="83">
        <f>SUM(E243:G243)</f>
        <v>0</v>
      </c>
      <c r="I243" s="84"/>
      <c r="J243" s="85"/>
      <c r="K243" s="85"/>
      <c r="L243" s="83">
        <f>SUM(I243:K243)</f>
        <v>0</v>
      </c>
      <c r="M243" s="86"/>
      <c r="N243" s="85"/>
      <c r="O243" s="85"/>
      <c r="P243" s="83">
        <f>SUM(M243:O243)</f>
        <v>0</v>
      </c>
      <c r="Q243" s="86"/>
      <c r="R243" s="85"/>
      <c r="S243" s="85"/>
      <c r="T243" s="123">
        <f>SUM(Q243:S243)</f>
        <v>0</v>
      </c>
    </row>
    <row r="244" spans="1:20" s="17" customFormat="1" ht="21.75">
      <c r="A244" s="43" t="s">
        <v>92</v>
      </c>
      <c r="B244" s="72" t="s">
        <v>48</v>
      </c>
      <c r="C244" s="72" t="s">
        <v>17</v>
      </c>
      <c r="D244" s="98">
        <f aca="true" t="shared" si="78" ref="D244:D249">SUM(H244,L244,P244,T244)</f>
        <v>0</v>
      </c>
      <c r="E244" s="44"/>
      <c r="F244" s="45"/>
      <c r="G244" s="46"/>
      <c r="H244" s="99">
        <f aca="true" t="shared" si="79" ref="H244:H249">SUM(E244:G244)</f>
        <v>0</v>
      </c>
      <c r="I244" s="100"/>
      <c r="J244" s="101"/>
      <c r="K244" s="101"/>
      <c r="L244" s="99">
        <f aca="true" t="shared" si="80" ref="L244:L249">SUM(I244:K244)</f>
        <v>0</v>
      </c>
      <c r="M244" s="102"/>
      <c r="N244" s="101"/>
      <c r="O244" s="101"/>
      <c r="P244" s="99">
        <f aca="true" t="shared" si="81" ref="P244:P249">SUM(M244:O244)</f>
        <v>0</v>
      </c>
      <c r="Q244" s="102"/>
      <c r="R244" s="101"/>
      <c r="S244" s="101"/>
      <c r="T244" s="124">
        <f aca="true" t="shared" si="82" ref="T244:T249">SUM(Q244:S244)</f>
        <v>0</v>
      </c>
    </row>
    <row r="245" spans="1:20" s="17" customFormat="1" ht="21.75">
      <c r="A245" s="43"/>
      <c r="B245" s="72"/>
      <c r="C245" s="72" t="s">
        <v>3</v>
      </c>
      <c r="D245" s="98">
        <f t="shared" si="78"/>
        <v>0</v>
      </c>
      <c r="E245" s="44"/>
      <c r="F245" s="45"/>
      <c r="G245" s="46"/>
      <c r="H245" s="99">
        <f t="shared" si="79"/>
        <v>0</v>
      </c>
      <c r="I245" s="100"/>
      <c r="J245" s="101"/>
      <c r="K245" s="101"/>
      <c r="L245" s="99">
        <f t="shared" si="80"/>
        <v>0</v>
      </c>
      <c r="M245" s="102"/>
      <c r="N245" s="101"/>
      <c r="O245" s="101"/>
      <c r="P245" s="99">
        <f t="shared" si="81"/>
        <v>0</v>
      </c>
      <c r="Q245" s="102"/>
      <c r="R245" s="101"/>
      <c r="S245" s="101"/>
      <c r="T245" s="124">
        <f t="shared" si="82"/>
        <v>0</v>
      </c>
    </row>
    <row r="246" spans="1:20" s="17" customFormat="1" ht="21.75">
      <c r="A246" s="37" t="s">
        <v>53</v>
      </c>
      <c r="B246" s="39" t="s">
        <v>48</v>
      </c>
      <c r="C246" s="39" t="s">
        <v>17</v>
      </c>
      <c r="D246" s="80">
        <f t="shared" si="78"/>
        <v>0</v>
      </c>
      <c r="E246" s="40"/>
      <c r="F246" s="41"/>
      <c r="G246" s="42"/>
      <c r="H246" s="70">
        <f t="shared" si="79"/>
        <v>0</v>
      </c>
      <c r="I246" s="71"/>
      <c r="J246" s="69"/>
      <c r="K246" s="69"/>
      <c r="L246" s="70">
        <f t="shared" si="80"/>
        <v>0</v>
      </c>
      <c r="M246" s="68"/>
      <c r="N246" s="69"/>
      <c r="O246" s="69"/>
      <c r="P246" s="70">
        <f t="shared" si="81"/>
        <v>0</v>
      </c>
      <c r="Q246" s="68"/>
      <c r="R246" s="69"/>
      <c r="S246" s="69"/>
      <c r="T246" s="121">
        <f t="shared" si="82"/>
        <v>0</v>
      </c>
    </row>
    <row r="247" spans="1:20" s="17" customFormat="1" ht="21.75">
      <c r="A247" s="128" t="s">
        <v>41</v>
      </c>
      <c r="B247" s="39"/>
      <c r="C247" s="39" t="s">
        <v>3</v>
      </c>
      <c r="D247" s="80">
        <f t="shared" si="78"/>
        <v>0</v>
      </c>
      <c r="E247" s="40"/>
      <c r="F247" s="41"/>
      <c r="G247" s="42"/>
      <c r="H247" s="70">
        <f t="shared" si="79"/>
        <v>0</v>
      </c>
      <c r="I247" s="71"/>
      <c r="J247" s="69"/>
      <c r="K247" s="69"/>
      <c r="L247" s="70">
        <f t="shared" si="80"/>
        <v>0</v>
      </c>
      <c r="M247" s="68"/>
      <c r="N247" s="69"/>
      <c r="O247" s="69"/>
      <c r="P247" s="70">
        <f t="shared" si="81"/>
        <v>0</v>
      </c>
      <c r="Q247" s="68"/>
      <c r="R247" s="69"/>
      <c r="S247" s="69"/>
      <c r="T247" s="121">
        <f t="shared" si="82"/>
        <v>0</v>
      </c>
    </row>
    <row r="248" spans="1:20" s="17" customFormat="1" ht="21.75">
      <c r="A248" s="108" t="s">
        <v>59</v>
      </c>
      <c r="B248" s="38" t="s">
        <v>49</v>
      </c>
      <c r="C248" s="38" t="s">
        <v>17</v>
      </c>
      <c r="D248" s="80">
        <f t="shared" si="78"/>
        <v>0</v>
      </c>
      <c r="E248" s="40"/>
      <c r="F248" s="41"/>
      <c r="G248" s="42"/>
      <c r="H248" s="70">
        <f t="shared" si="79"/>
        <v>0</v>
      </c>
      <c r="I248" s="71"/>
      <c r="J248" s="69"/>
      <c r="K248" s="69"/>
      <c r="L248" s="70">
        <f t="shared" si="80"/>
        <v>0</v>
      </c>
      <c r="M248" s="68"/>
      <c r="N248" s="69"/>
      <c r="O248" s="69"/>
      <c r="P248" s="70">
        <f t="shared" si="81"/>
        <v>0</v>
      </c>
      <c r="Q248" s="68"/>
      <c r="R248" s="69"/>
      <c r="S248" s="69"/>
      <c r="T248" s="121">
        <f t="shared" si="82"/>
        <v>0</v>
      </c>
    </row>
    <row r="249" spans="1:20" s="17" customFormat="1" ht="21.75">
      <c r="A249" s="127" t="s">
        <v>40</v>
      </c>
      <c r="B249" s="38"/>
      <c r="C249" s="38" t="s">
        <v>3</v>
      </c>
      <c r="D249" s="80">
        <f t="shared" si="78"/>
        <v>0</v>
      </c>
      <c r="E249" s="40"/>
      <c r="F249" s="41"/>
      <c r="G249" s="42"/>
      <c r="H249" s="70">
        <f t="shared" si="79"/>
        <v>0</v>
      </c>
      <c r="I249" s="71"/>
      <c r="J249" s="69"/>
      <c r="K249" s="69"/>
      <c r="L249" s="70">
        <f t="shared" si="80"/>
        <v>0</v>
      </c>
      <c r="M249" s="68"/>
      <c r="N249" s="69"/>
      <c r="O249" s="69"/>
      <c r="P249" s="70">
        <f t="shared" si="81"/>
        <v>0</v>
      </c>
      <c r="Q249" s="68"/>
      <c r="R249" s="69"/>
      <c r="S249" s="69"/>
      <c r="T249" s="121">
        <f t="shared" si="82"/>
        <v>0</v>
      </c>
    </row>
    <row r="250" spans="1:20" s="47" customFormat="1" ht="21.75">
      <c r="A250" s="43" t="s">
        <v>93</v>
      </c>
      <c r="B250" s="72" t="s">
        <v>48</v>
      </c>
      <c r="C250" s="72" t="s">
        <v>17</v>
      </c>
      <c r="D250" s="98">
        <f aca="true" t="shared" si="83" ref="D250:D255">SUM(H250,L250,P250,T250)</f>
        <v>0</v>
      </c>
      <c r="E250" s="44"/>
      <c r="F250" s="45"/>
      <c r="G250" s="46"/>
      <c r="H250" s="99">
        <f aca="true" t="shared" si="84" ref="H250:H255">SUM(E250:G250)</f>
        <v>0</v>
      </c>
      <c r="I250" s="100"/>
      <c r="J250" s="101"/>
      <c r="K250" s="101"/>
      <c r="L250" s="99">
        <f aca="true" t="shared" si="85" ref="L250:L255">SUM(I250:K250)</f>
        <v>0</v>
      </c>
      <c r="M250" s="102"/>
      <c r="N250" s="101"/>
      <c r="O250" s="101"/>
      <c r="P250" s="99">
        <f aca="true" t="shared" si="86" ref="P250:P255">SUM(M250:O250)</f>
        <v>0</v>
      </c>
      <c r="Q250" s="102"/>
      <c r="R250" s="101"/>
      <c r="S250" s="101"/>
      <c r="T250" s="124">
        <f aca="true" t="shared" si="87" ref="T250:T255">SUM(Q250:S250)</f>
        <v>0</v>
      </c>
    </row>
    <row r="251" spans="1:20" s="47" customFormat="1" ht="21.75">
      <c r="A251" s="43"/>
      <c r="B251" s="72"/>
      <c r="C251" s="72" t="s">
        <v>3</v>
      </c>
      <c r="D251" s="98">
        <f t="shared" si="83"/>
        <v>0</v>
      </c>
      <c r="E251" s="44"/>
      <c r="F251" s="45"/>
      <c r="G251" s="46"/>
      <c r="H251" s="99">
        <f t="shared" si="84"/>
        <v>0</v>
      </c>
      <c r="I251" s="100"/>
      <c r="J251" s="101"/>
      <c r="K251" s="101"/>
      <c r="L251" s="99">
        <f t="shared" si="85"/>
        <v>0</v>
      </c>
      <c r="M251" s="102"/>
      <c r="N251" s="101"/>
      <c r="O251" s="101"/>
      <c r="P251" s="99">
        <f t="shared" si="86"/>
        <v>0</v>
      </c>
      <c r="Q251" s="102"/>
      <c r="R251" s="101"/>
      <c r="S251" s="101"/>
      <c r="T251" s="124">
        <f t="shared" si="87"/>
        <v>0</v>
      </c>
    </row>
    <row r="252" spans="1:20" s="17" customFormat="1" ht="21.75">
      <c r="A252" s="37" t="s">
        <v>94</v>
      </c>
      <c r="B252" s="39" t="s">
        <v>48</v>
      </c>
      <c r="C252" s="39" t="s">
        <v>17</v>
      </c>
      <c r="D252" s="80">
        <f t="shared" si="83"/>
        <v>0</v>
      </c>
      <c r="E252" s="40"/>
      <c r="F252" s="41"/>
      <c r="G252" s="42"/>
      <c r="H252" s="70">
        <f t="shared" si="84"/>
        <v>0</v>
      </c>
      <c r="I252" s="71"/>
      <c r="J252" s="69"/>
      <c r="K252" s="69"/>
      <c r="L252" s="70">
        <f t="shared" si="85"/>
        <v>0</v>
      </c>
      <c r="M252" s="68"/>
      <c r="N252" s="69"/>
      <c r="O252" s="69"/>
      <c r="P252" s="70">
        <f t="shared" si="86"/>
        <v>0</v>
      </c>
      <c r="Q252" s="68"/>
      <c r="R252" s="69"/>
      <c r="S252" s="69"/>
      <c r="T252" s="121">
        <f t="shared" si="87"/>
        <v>0</v>
      </c>
    </row>
    <row r="253" spans="1:20" s="17" customFormat="1" ht="21.75">
      <c r="A253" s="128" t="s">
        <v>41</v>
      </c>
      <c r="B253" s="39"/>
      <c r="C253" s="39" t="s">
        <v>3</v>
      </c>
      <c r="D253" s="80">
        <f t="shared" si="83"/>
        <v>0</v>
      </c>
      <c r="E253" s="40"/>
      <c r="F253" s="41"/>
      <c r="G253" s="42"/>
      <c r="H253" s="70">
        <f t="shared" si="84"/>
        <v>0</v>
      </c>
      <c r="I253" s="71"/>
      <c r="J253" s="69"/>
      <c r="K253" s="69"/>
      <c r="L253" s="70">
        <f t="shared" si="85"/>
        <v>0</v>
      </c>
      <c r="M253" s="68"/>
      <c r="N253" s="69"/>
      <c r="O253" s="69"/>
      <c r="P253" s="70">
        <f t="shared" si="86"/>
        <v>0</v>
      </c>
      <c r="Q253" s="68"/>
      <c r="R253" s="69"/>
      <c r="S253" s="69"/>
      <c r="T253" s="121">
        <f t="shared" si="87"/>
        <v>0</v>
      </c>
    </row>
    <row r="254" spans="1:20" s="17" customFormat="1" ht="21.75">
      <c r="A254" s="108" t="s">
        <v>59</v>
      </c>
      <c r="B254" s="38" t="s">
        <v>49</v>
      </c>
      <c r="C254" s="38" t="s">
        <v>17</v>
      </c>
      <c r="D254" s="80">
        <f t="shared" si="83"/>
        <v>0</v>
      </c>
      <c r="E254" s="40"/>
      <c r="F254" s="41"/>
      <c r="G254" s="42"/>
      <c r="H254" s="70">
        <f t="shared" si="84"/>
        <v>0</v>
      </c>
      <c r="I254" s="71"/>
      <c r="J254" s="69"/>
      <c r="K254" s="69"/>
      <c r="L254" s="70">
        <f t="shared" si="85"/>
        <v>0</v>
      </c>
      <c r="M254" s="68"/>
      <c r="N254" s="69"/>
      <c r="O254" s="69"/>
      <c r="P254" s="70">
        <f t="shared" si="86"/>
        <v>0</v>
      </c>
      <c r="Q254" s="68"/>
      <c r="R254" s="69"/>
      <c r="S254" s="69"/>
      <c r="T254" s="121">
        <f t="shared" si="87"/>
        <v>0</v>
      </c>
    </row>
    <row r="255" spans="1:20" s="17" customFormat="1" ht="21.75">
      <c r="A255" s="127" t="s">
        <v>40</v>
      </c>
      <c r="B255" s="38"/>
      <c r="C255" s="38" t="s">
        <v>3</v>
      </c>
      <c r="D255" s="80">
        <f t="shared" si="83"/>
        <v>0</v>
      </c>
      <c r="E255" s="40"/>
      <c r="F255" s="41"/>
      <c r="G255" s="42"/>
      <c r="H255" s="70">
        <f t="shared" si="84"/>
        <v>0</v>
      </c>
      <c r="I255" s="71"/>
      <c r="J255" s="69"/>
      <c r="K255" s="69"/>
      <c r="L255" s="70">
        <f t="shared" si="85"/>
        <v>0</v>
      </c>
      <c r="M255" s="68"/>
      <c r="N255" s="69"/>
      <c r="O255" s="69"/>
      <c r="P255" s="70">
        <f t="shared" si="86"/>
        <v>0</v>
      </c>
      <c r="Q255" s="68"/>
      <c r="R255" s="69"/>
      <c r="S255" s="69"/>
      <c r="T255" s="121">
        <f t="shared" si="87"/>
        <v>0</v>
      </c>
    </row>
    <row r="256" spans="1:20" s="17" customFormat="1" ht="21.75">
      <c r="A256" s="53"/>
      <c r="B256" s="39"/>
      <c r="C256" s="38"/>
      <c r="D256" s="80"/>
      <c r="E256" s="40"/>
      <c r="F256" s="41"/>
      <c r="G256" s="42"/>
      <c r="H256" s="70"/>
      <c r="I256" s="71"/>
      <c r="J256" s="69"/>
      <c r="K256" s="69"/>
      <c r="L256" s="70"/>
      <c r="M256" s="68"/>
      <c r="N256" s="69"/>
      <c r="O256" s="69"/>
      <c r="P256" s="70"/>
      <c r="Q256" s="68"/>
      <c r="R256" s="69"/>
      <c r="S256" s="69"/>
      <c r="T256" s="121"/>
    </row>
    <row r="257" spans="1:20" s="17" customFormat="1" ht="21.75">
      <c r="A257" s="37" t="s">
        <v>95</v>
      </c>
      <c r="B257" s="39" t="s">
        <v>48</v>
      </c>
      <c r="C257" s="39" t="s">
        <v>17</v>
      </c>
      <c r="D257" s="80">
        <f>SUM(H257,L257,P257,T257)</f>
        <v>0</v>
      </c>
      <c r="E257" s="40"/>
      <c r="F257" s="41"/>
      <c r="G257" s="42"/>
      <c r="H257" s="70">
        <f>SUM(E257:G257)</f>
        <v>0</v>
      </c>
      <c r="I257" s="71"/>
      <c r="J257" s="69"/>
      <c r="K257" s="69"/>
      <c r="L257" s="70">
        <f>SUM(I257:K257)</f>
        <v>0</v>
      </c>
      <c r="M257" s="68"/>
      <c r="N257" s="69"/>
      <c r="O257" s="69"/>
      <c r="P257" s="70">
        <f>SUM(M257:O257)</f>
        <v>0</v>
      </c>
      <c r="Q257" s="68"/>
      <c r="R257" s="69"/>
      <c r="S257" s="69"/>
      <c r="T257" s="121">
        <f>SUM(Q257:S257)</f>
        <v>0</v>
      </c>
    </row>
    <row r="258" spans="1:20" s="17" customFormat="1" ht="21.75">
      <c r="A258" s="128" t="s">
        <v>41</v>
      </c>
      <c r="B258" s="39"/>
      <c r="C258" s="39" t="s">
        <v>3</v>
      </c>
      <c r="D258" s="80">
        <f>SUM(H258,L258,P258,T258)</f>
        <v>0</v>
      </c>
      <c r="E258" s="40"/>
      <c r="F258" s="41"/>
      <c r="G258" s="42"/>
      <c r="H258" s="70">
        <f>SUM(E258:G258)</f>
        <v>0</v>
      </c>
      <c r="I258" s="71"/>
      <c r="J258" s="69"/>
      <c r="K258" s="69"/>
      <c r="L258" s="70">
        <f>SUM(I258:K258)</f>
        <v>0</v>
      </c>
      <c r="M258" s="68"/>
      <c r="N258" s="69"/>
      <c r="O258" s="69"/>
      <c r="P258" s="70">
        <f>SUM(M258:O258)</f>
        <v>0</v>
      </c>
      <c r="Q258" s="68"/>
      <c r="R258" s="69"/>
      <c r="S258" s="69"/>
      <c r="T258" s="121">
        <f>SUM(Q258:S258)</f>
        <v>0</v>
      </c>
    </row>
    <row r="259" spans="1:20" s="17" customFormat="1" ht="21.75">
      <c r="A259" s="108" t="s">
        <v>59</v>
      </c>
      <c r="B259" s="38" t="s">
        <v>49</v>
      </c>
      <c r="C259" s="38" t="s">
        <v>17</v>
      </c>
      <c r="D259" s="80">
        <f>SUM(H259,L259,P259,T259)</f>
        <v>0</v>
      </c>
      <c r="E259" s="40"/>
      <c r="F259" s="41"/>
      <c r="G259" s="42"/>
      <c r="H259" s="70">
        <f>SUM(E259:G259)</f>
        <v>0</v>
      </c>
      <c r="I259" s="71"/>
      <c r="J259" s="69"/>
      <c r="K259" s="69"/>
      <c r="L259" s="70">
        <f>SUM(I259:K259)</f>
        <v>0</v>
      </c>
      <c r="M259" s="68"/>
      <c r="N259" s="69"/>
      <c r="O259" s="69"/>
      <c r="P259" s="70">
        <f>SUM(M259:O259)</f>
        <v>0</v>
      </c>
      <c r="Q259" s="68"/>
      <c r="R259" s="69"/>
      <c r="S259" s="69"/>
      <c r="T259" s="121">
        <f>SUM(Q259:S259)</f>
        <v>0</v>
      </c>
    </row>
    <row r="260" spans="1:20" s="17" customFormat="1" ht="21.75">
      <c r="A260" s="127" t="s">
        <v>40</v>
      </c>
      <c r="B260" s="38"/>
      <c r="C260" s="38" t="s">
        <v>3</v>
      </c>
      <c r="D260" s="80">
        <f>SUM(H260,L260,P260,T260)</f>
        <v>0</v>
      </c>
      <c r="E260" s="40"/>
      <c r="F260" s="41"/>
      <c r="G260" s="42"/>
      <c r="H260" s="70">
        <f>SUM(E260:G260)</f>
        <v>0</v>
      </c>
      <c r="I260" s="71"/>
      <c r="J260" s="69"/>
      <c r="K260" s="69"/>
      <c r="L260" s="70">
        <f>SUM(I260:K260)</f>
        <v>0</v>
      </c>
      <c r="M260" s="68"/>
      <c r="N260" s="69"/>
      <c r="O260" s="69"/>
      <c r="P260" s="70">
        <f>SUM(M260:O260)</f>
        <v>0</v>
      </c>
      <c r="Q260" s="68"/>
      <c r="R260" s="69"/>
      <c r="S260" s="69"/>
      <c r="T260" s="121">
        <f>SUM(Q260:S260)</f>
        <v>0</v>
      </c>
    </row>
    <row r="261" spans="1:20" s="17" customFormat="1" ht="21.75">
      <c r="A261" s="43" t="s">
        <v>96</v>
      </c>
      <c r="B261" s="72" t="s">
        <v>48</v>
      </c>
      <c r="C261" s="72" t="s">
        <v>17</v>
      </c>
      <c r="D261" s="98">
        <f aca="true" t="shared" si="88" ref="D261:D266">SUM(H261,L261,P261,T261)</f>
        <v>0</v>
      </c>
      <c r="E261" s="44"/>
      <c r="F261" s="45"/>
      <c r="G261" s="46"/>
      <c r="H261" s="99">
        <f aca="true" t="shared" si="89" ref="H261:H266">SUM(E261:G261)</f>
        <v>0</v>
      </c>
      <c r="I261" s="100"/>
      <c r="J261" s="101"/>
      <c r="K261" s="101"/>
      <c r="L261" s="99">
        <f aca="true" t="shared" si="90" ref="L261:L266">SUM(I261:K261)</f>
        <v>0</v>
      </c>
      <c r="M261" s="102"/>
      <c r="N261" s="101"/>
      <c r="O261" s="101"/>
      <c r="P261" s="99">
        <f aca="true" t="shared" si="91" ref="P261:P266">SUM(M261:O261)</f>
        <v>0</v>
      </c>
      <c r="Q261" s="102"/>
      <c r="R261" s="101"/>
      <c r="S261" s="101"/>
      <c r="T261" s="124">
        <f aca="true" t="shared" si="92" ref="T261:T266">SUM(Q261:S261)</f>
        <v>0</v>
      </c>
    </row>
    <row r="262" spans="1:20" s="17" customFormat="1" ht="21.75">
      <c r="A262" s="43"/>
      <c r="B262" s="72"/>
      <c r="C262" s="72" t="s">
        <v>3</v>
      </c>
      <c r="D262" s="98">
        <f t="shared" si="88"/>
        <v>0</v>
      </c>
      <c r="E262" s="44"/>
      <c r="F262" s="45"/>
      <c r="G262" s="46"/>
      <c r="H262" s="99">
        <f t="shared" si="89"/>
        <v>0</v>
      </c>
      <c r="I262" s="100"/>
      <c r="J262" s="101"/>
      <c r="K262" s="101"/>
      <c r="L262" s="99">
        <f t="shared" si="90"/>
        <v>0</v>
      </c>
      <c r="M262" s="102"/>
      <c r="N262" s="101"/>
      <c r="O262" s="101"/>
      <c r="P262" s="99">
        <f t="shared" si="91"/>
        <v>0</v>
      </c>
      <c r="Q262" s="102"/>
      <c r="R262" s="101"/>
      <c r="S262" s="101"/>
      <c r="T262" s="124">
        <f t="shared" si="92"/>
        <v>0</v>
      </c>
    </row>
    <row r="263" spans="1:20" s="17" customFormat="1" ht="21.75">
      <c r="A263" s="37" t="s">
        <v>97</v>
      </c>
      <c r="B263" s="39" t="s">
        <v>48</v>
      </c>
      <c r="C263" s="39" t="s">
        <v>17</v>
      </c>
      <c r="D263" s="80">
        <f t="shared" si="88"/>
        <v>0</v>
      </c>
      <c r="E263" s="40"/>
      <c r="F263" s="41"/>
      <c r="G263" s="42"/>
      <c r="H263" s="70">
        <f t="shared" si="89"/>
        <v>0</v>
      </c>
      <c r="I263" s="71"/>
      <c r="J263" s="69"/>
      <c r="K263" s="69"/>
      <c r="L263" s="70">
        <f t="shared" si="90"/>
        <v>0</v>
      </c>
      <c r="M263" s="68"/>
      <c r="N263" s="69"/>
      <c r="O263" s="69"/>
      <c r="P263" s="70">
        <f t="shared" si="91"/>
        <v>0</v>
      </c>
      <c r="Q263" s="68"/>
      <c r="R263" s="69"/>
      <c r="S263" s="69"/>
      <c r="T263" s="121">
        <f t="shared" si="92"/>
        <v>0</v>
      </c>
    </row>
    <row r="264" spans="1:20" s="17" customFormat="1" ht="21.75">
      <c r="A264" s="128" t="s">
        <v>41</v>
      </c>
      <c r="B264" s="39"/>
      <c r="C264" s="39" t="s">
        <v>3</v>
      </c>
      <c r="D264" s="80">
        <f t="shared" si="88"/>
        <v>0</v>
      </c>
      <c r="E264" s="40"/>
      <c r="F264" s="41"/>
      <c r="G264" s="42"/>
      <c r="H264" s="70">
        <f t="shared" si="89"/>
        <v>0</v>
      </c>
      <c r="I264" s="71"/>
      <c r="J264" s="69"/>
      <c r="K264" s="69"/>
      <c r="L264" s="70">
        <f t="shared" si="90"/>
        <v>0</v>
      </c>
      <c r="M264" s="68"/>
      <c r="N264" s="69"/>
      <c r="O264" s="69"/>
      <c r="P264" s="70">
        <f t="shared" si="91"/>
        <v>0</v>
      </c>
      <c r="Q264" s="68"/>
      <c r="R264" s="69"/>
      <c r="S264" s="69"/>
      <c r="T264" s="121">
        <f t="shared" si="92"/>
        <v>0</v>
      </c>
    </row>
    <row r="265" spans="1:20" s="17" customFormat="1" ht="21.75">
      <c r="A265" s="108" t="s">
        <v>59</v>
      </c>
      <c r="B265" s="38" t="s">
        <v>49</v>
      </c>
      <c r="C265" s="38" t="s">
        <v>17</v>
      </c>
      <c r="D265" s="80">
        <f t="shared" si="88"/>
        <v>0</v>
      </c>
      <c r="E265" s="40"/>
      <c r="F265" s="41"/>
      <c r="G265" s="42"/>
      <c r="H265" s="70">
        <f t="shared" si="89"/>
        <v>0</v>
      </c>
      <c r="I265" s="71"/>
      <c r="J265" s="69"/>
      <c r="K265" s="69"/>
      <c r="L265" s="70">
        <f t="shared" si="90"/>
        <v>0</v>
      </c>
      <c r="M265" s="68"/>
      <c r="N265" s="69"/>
      <c r="O265" s="69"/>
      <c r="P265" s="70">
        <f t="shared" si="91"/>
        <v>0</v>
      </c>
      <c r="Q265" s="68"/>
      <c r="R265" s="69"/>
      <c r="S265" s="69"/>
      <c r="T265" s="121">
        <f t="shared" si="92"/>
        <v>0</v>
      </c>
    </row>
    <row r="266" spans="1:20" s="17" customFormat="1" ht="21.75">
      <c r="A266" s="127" t="s">
        <v>40</v>
      </c>
      <c r="B266" s="38"/>
      <c r="C266" s="38" t="s">
        <v>3</v>
      </c>
      <c r="D266" s="80">
        <f t="shared" si="88"/>
        <v>0</v>
      </c>
      <c r="E266" s="40"/>
      <c r="F266" s="41"/>
      <c r="G266" s="42"/>
      <c r="H266" s="70">
        <f t="shared" si="89"/>
        <v>0</v>
      </c>
      <c r="I266" s="71"/>
      <c r="J266" s="69"/>
      <c r="K266" s="69"/>
      <c r="L266" s="70">
        <f t="shared" si="90"/>
        <v>0</v>
      </c>
      <c r="M266" s="68"/>
      <c r="N266" s="69"/>
      <c r="O266" s="69"/>
      <c r="P266" s="70">
        <f t="shared" si="91"/>
        <v>0</v>
      </c>
      <c r="Q266" s="68"/>
      <c r="R266" s="69"/>
      <c r="S266" s="69"/>
      <c r="T266" s="121">
        <f t="shared" si="92"/>
        <v>0</v>
      </c>
    </row>
    <row r="267" spans="1:20" s="17" customFormat="1" ht="21.75">
      <c r="A267" s="53"/>
      <c r="B267" s="39"/>
      <c r="C267" s="38"/>
      <c r="D267" s="80"/>
      <c r="E267" s="40"/>
      <c r="F267" s="41"/>
      <c r="G267" s="42"/>
      <c r="H267" s="70"/>
      <c r="I267" s="71"/>
      <c r="J267" s="69"/>
      <c r="K267" s="69"/>
      <c r="L267" s="70"/>
      <c r="M267" s="68"/>
      <c r="N267" s="69"/>
      <c r="O267" s="69"/>
      <c r="P267" s="70"/>
      <c r="Q267" s="68"/>
      <c r="R267" s="69"/>
      <c r="S267" s="69"/>
      <c r="T267" s="121"/>
    </row>
    <row r="268" spans="1:20" s="17" customFormat="1" ht="21.75">
      <c r="A268" s="37" t="s">
        <v>98</v>
      </c>
      <c r="B268" s="39" t="s">
        <v>48</v>
      </c>
      <c r="C268" s="39" t="s">
        <v>17</v>
      </c>
      <c r="D268" s="80">
        <f>SUM(H268,L268,P268,T268)</f>
        <v>0</v>
      </c>
      <c r="E268" s="40"/>
      <c r="F268" s="41"/>
      <c r="G268" s="42"/>
      <c r="H268" s="70">
        <f>SUM(E268:G268)</f>
        <v>0</v>
      </c>
      <c r="I268" s="71"/>
      <c r="J268" s="69"/>
      <c r="K268" s="69"/>
      <c r="L268" s="70">
        <f>SUM(I268:K268)</f>
        <v>0</v>
      </c>
      <c r="M268" s="68"/>
      <c r="N268" s="69"/>
      <c r="O268" s="69"/>
      <c r="P268" s="70">
        <f>SUM(M268:O268)</f>
        <v>0</v>
      </c>
      <c r="Q268" s="68"/>
      <c r="R268" s="69"/>
      <c r="S268" s="69"/>
      <c r="T268" s="121">
        <f>SUM(Q268:S268)</f>
        <v>0</v>
      </c>
    </row>
    <row r="269" spans="1:20" s="17" customFormat="1" ht="21.75">
      <c r="A269" s="128" t="s">
        <v>41</v>
      </c>
      <c r="B269" s="39"/>
      <c r="C269" s="39" t="s">
        <v>3</v>
      </c>
      <c r="D269" s="80">
        <f>SUM(H269,L269,P269,T269)</f>
        <v>0</v>
      </c>
      <c r="E269" s="40"/>
      <c r="F269" s="41"/>
      <c r="G269" s="42"/>
      <c r="H269" s="70">
        <f>SUM(E269:G269)</f>
        <v>0</v>
      </c>
      <c r="I269" s="71"/>
      <c r="J269" s="69"/>
      <c r="K269" s="69"/>
      <c r="L269" s="70">
        <f>SUM(I269:K269)</f>
        <v>0</v>
      </c>
      <c r="M269" s="68"/>
      <c r="N269" s="69"/>
      <c r="O269" s="69"/>
      <c r="P269" s="70">
        <f>SUM(M269:O269)</f>
        <v>0</v>
      </c>
      <c r="Q269" s="68"/>
      <c r="R269" s="69"/>
      <c r="S269" s="69"/>
      <c r="T269" s="121">
        <f>SUM(Q269:S269)</f>
        <v>0</v>
      </c>
    </row>
    <row r="270" spans="1:20" s="17" customFormat="1" ht="21.75">
      <c r="A270" s="108" t="s">
        <v>59</v>
      </c>
      <c r="B270" s="38" t="s">
        <v>49</v>
      </c>
      <c r="C270" s="38" t="s">
        <v>17</v>
      </c>
      <c r="D270" s="80">
        <f>SUM(H270,L270,P270,T270)</f>
        <v>0</v>
      </c>
      <c r="E270" s="40"/>
      <c r="F270" s="41"/>
      <c r="G270" s="42"/>
      <c r="H270" s="70">
        <f>SUM(E270:G270)</f>
        <v>0</v>
      </c>
      <c r="I270" s="71"/>
      <c r="J270" s="69"/>
      <c r="K270" s="69"/>
      <c r="L270" s="70">
        <f>SUM(I270:K270)</f>
        <v>0</v>
      </c>
      <c r="M270" s="68"/>
      <c r="N270" s="69"/>
      <c r="O270" s="69"/>
      <c r="P270" s="70">
        <f>SUM(M270:O270)</f>
        <v>0</v>
      </c>
      <c r="Q270" s="68"/>
      <c r="R270" s="69"/>
      <c r="S270" s="69"/>
      <c r="T270" s="121">
        <f>SUM(Q270:S270)</f>
        <v>0</v>
      </c>
    </row>
    <row r="271" spans="1:20" s="17" customFormat="1" ht="21.75">
      <c r="A271" s="127" t="s">
        <v>40</v>
      </c>
      <c r="B271" s="38"/>
      <c r="C271" s="38" t="s">
        <v>3</v>
      </c>
      <c r="D271" s="80">
        <f>SUM(H271,L271,P271,T271)</f>
        <v>0</v>
      </c>
      <c r="E271" s="40"/>
      <c r="F271" s="41"/>
      <c r="G271" s="42"/>
      <c r="H271" s="70">
        <f>SUM(E271:G271)</f>
        <v>0</v>
      </c>
      <c r="I271" s="71"/>
      <c r="J271" s="69"/>
      <c r="K271" s="69"/>
      <c r="L271" s="70">
        <f>SUM(I271:K271)</f>
        <v>0</v>
      </c>
      <c r="M271" s="68"/>
      <c r="N271" s="69"/>
      <c r="O271" s="69"/>
      <c r="P271" s="70">
        <f>SUM(M271:O271)</f>
        <v>0</v>
      </c>
      <c r="Q271" s="68"/>
      <c r="R271" s="69"/>
      <c r="S271" s="69"/>
      <c r="T271" s="121">
        <f>SUM(Q271:S271)</f>
        <v>0</v>
      </c>
    </row>
    <row r="272" spans="1:20" s="17" customFormat="1" ht="21.75">
      <c r="A272" s="53"/>
      <c r="B272" s="39"/>
      <c r="C272" s="38"/>
      <c r="D272" s="80"/>
      <c r="E272" s="40"/>
      <c r="F272" s="41"/>
      <c r="G272" s="42"/>
      <c r="H272" s="70"/>
      <c r="I272" s="71"/>
      <c r="J272" s="69"/>
      <c r="K272" s="69"/>
      <c r="L272" s="70"/>
      <c r="M272" s="68"/>
      <c r="N272" s="69"/>
      <c r="O272" s="69"/>
      <c r="P272" s="70"/>
      <c r="Q272" s="68"/>
      <c r="R272" s="69"/>
      <c r="S272" s="69"/>
      <c r="T272" s="121"/>
    </row>
    <row r="273" spans="1:20" s="47" customFormat="1" ht="43.5">
      <c r="A273" s="43" t="s">
        <v>99</v>
      </c>
      <c r="B273" s="72" t="s">
        <v>48</v>
      </c>
      <c r="C273" s="72" t="s">
        <v>17</v>
      </c>
      <c r="D273" s="98">
        <f>SUM(H273,L273,P273,T273)</f>
        <v>0</v>
      </c>
      <c r="E273" s="44"/>
      <c r="F273" s="45"/>
      <c r="G273" s="46"/>
      <c r="H273" s="99">
        <f>SUM(E273:G273)</f>
        <v>0</v>
      </c>
      <c r="I273" s="100"/>
      <c r="J273" s="101"/>
      <c r="K273" s="101"/>
      <c r="L273" s="99">
        <f>SUM(I273:K273)</f>
        <v>0</v>
      </c>
      <c r="M273" s="102"/>
      <c r="N273" s="101"/>
      <c r="O273" s="101"/>
      <c r="P273" s="99">
        <f>SUM(M273:O273)</f>
        <v>0</v>
      </c>
      <c r="Q273" s="102"/>
      <c r="R273" s="101"/>
      <c r="S273" s="101"/>
      <c r="T273" s="124">
        <f>SUM(Q273:S273)</f>
        <v>0</v>
      </c>
    </row>
    <row r="274" spans="1:20" s="47" customFormat="1" ht="21.75">
      <c r="A274" s="43"/>
      <c r="B274" s="72"/>
      <c r="C274" s="72" t="s">
        <v>3</v>
      </c>
      <c r="D274" s="98">
        <f>SUM(H274,L274,P274,T274)</f>
        <v>0</v>
      </c>
      <c r="E274" s="44"/>
      <c r="F274" s="45"/>
      <c r="G274" s="46"/>
      <c r="H274" s="99">
        <f>SUM(E274:G274)</f>
        <v>0</v>
      </c>
      <c r="I274" s="100"/>
      <c r="J274" s="101"/>
      <c r="K274" s="101"/>
      <c r="L274" s="99">
        <f>SUM(I274:K274)</f>
        <v>0</v>
      </c>
      <c r="M274" s="102"/>
      <c r="N274" s="101"/>
      <c r="O274" s="101"/>
      <c r="P274" s="99">
        <f>SUM(M274:O274)</f>
        <v>0</v>
      </c>
      <c r="Q274" s="102"/>
      <c r="R274" s="101"/>
      <c r="S274" s="101"/>
      <c r="T274" s="124">
        <f>SUM(Q274:S274)</f>
        <v>0</v>
      </c>
    </row>
    <row r="275" spans="1:20" s="17" customFormat="1" ht="43.5">
      <c r="A275" s="37" t="s">
        <v>100</v>
      </c>
      <c r="B275" s="39" t="s">
        <v>48</v>
      </c>
      <c r="C275" s="39" t="s">
        <v>17</v>
      </c>
      <c r="D275" s="80">
        <f>SUM(H275,L275,P275,T275)</f>
        <v>0</v>
      </c>
      <c r="E275" s="40"/>
      <c r="F275" s="41"/>
      <c r="G275" s="42"/>
      <c r="H275" s="70">
        <f>SUM(E275:G275)</f>
        <v>0</v>
      </c>
      <c r="I275" s="71"/>
      <c r="J275" s="69"/>
      <c r="K275" s="69"/>
      <c r="L275" s="70">
        <f>SUM(I275:K275)</f>
        <v>0</v>
      </c>
      <c r="M275" s="68"/>
      <c r="N275" s="69"/>
      <c r="O275" s="69"/>
      <c r="P275" s="70">
        <f>SUM(M275:O275)</f>
        <v>0</v>
      </c>
      <c r="Q275" s="68"/>
      <c r="R275" s="69"/>
      <c r="S275" s="69"/>
      <c r="T275" s="121">
        <f>SUM(Q275:S275)</f>
        <v>0</v>
      </c>
    </row>
    <row r="276" spans="1:20" s="17" customFormat="1" ht="21.75">
      <c r="A276" s="127" t="s">
        <v>41</v>
      </c>
      <c r="B276" s="39"/>
      <c r="C276" s="39" t="s">
        <v>3</v>
      </c>
      <c r="D276" s="80"/>
      <c r="E276" s="40"/>
      <c r="F276" s="41"/>
      <c r="G276" s="42"/>
      <c r="H276" s="70"/>
      <c r="I276" s="71"/>
      <c r="J276" s="69"/>
      <c r="K276" s="69"/>
      <c r="L276" s="70"/>
      <c r="M276" s="68"/>
      <c r="N276" s="69"/>
      <c r="O276" s="69"/>
      <c r="P276" s="70"/>
      <c r="Q276" s="68"/>
      <c r="R276" s="69"/>
      <c r="S276" s="69"/>
      <c r="T276" s="121"/>
    </row>
    <row r="277" spans="1:20" s="51" customFormat="1" ht="21.75">
      <c r="A277" s="108" t="s">
        <v>59</v>
      </c>
      <c r="B277" s="38" t="s">
        <v>49</v>
      </c>
      <c r="C277" s="38" t="s">
        <v>17</v>
      </c>
      <c r="D277" s="80">
        <f aca="true" t="shared" si="93" ref="D277:D282">SUM(H277,L277,P277,T277)</f>
        <v>0</v>
      </c>
      <c r="E277" s="111"/>
      <c r="F277" s="112"/>
      <c r="G277" s="113"/>
      <c r="H277" s="70">
        <f aca="true" t="shared" si="94" ref="H277:H282">SUM(E277:G277)</f>
        <v>0</v>
      </c>
      <c r="I277" s="71"/>
      <c r="J277" s="69"/>
      <c r="K277" s="69"/>
      <c r="L277" s="70">
        <f aca="true" t="shared" si="95" ref="L277:L282">SUM(I277:K277)</f>
        <v>0</v>
      </c>
      <c r="M277" s="68"/>
      <c r="N277" s="69"/>
      <c r="O277" s="69"/>
      <c r="P277" s="70">
        <f aca="true" t="shared" si="96" ref="P277:P282">SUM(M277:O277)</f>
        <v>0</v>
      </c>
      <c r="Q277" s="68"/>
      <c r="R277" s="69"/>
      <c r="S277" s="69"/>
      <c r="T277" s="121">
        <f aca="true" t="shared" si="97" ref="T277:T282">SUM(Q277:S277)</f>
        <v>0</v>
      </c>
    </row>
    <row r="278" spans="1:20" ht="21.75">
      <c r="A278" s="127" t="s">
        <v>40</v>
      </c>
      <c r="B278" s="38"/>
      <c r="C278" s="38" t="s">
        <v>3</v>
      </c>
      <c r="D278" s="80">
        <f t="shared" si="93"/>
        <v>0</v>
      </c>
      <c r="E278" s="111"/>
      <c r="F278" s="112"/>
      <c r="G278" s="113"/>
      <c r="H278" s="70">
        <f t="shared" si="94"/>
        <v>0</v>
      </c>
      <c r="I278" s="71"/>
      <c r="J278" s="69"/>
      <c r="K278" s="69"/>
      <c r="L278" s="70">
        <f t="shared" si="95"/>
        <v>0</v>
      </c>
      <c r="M278" s="68"/>
      <c r="N278" s="69"/>
      <c r="O278" s="69"/>
      <c r="P278" s="70">
        <f t="shared" si="96"/>
        <v>0</v>
      </c>
      <c r="Q278" s="68"/>
      <c r="R278" s="69"/>
      <c r="S278" s="69"/>
      <c r="T278" s="121">
        <f t="shared" si="97"/>
        <v>0</v>
      </c>
    </row>
    <row r="279" spans="1:20" s="78" customFormat="1" ht="18.75" customHeight="1">
      <c r="A279" s="174" t="s">
        <v>54</v>
      </c>
      <c r="B279" s="172" t="s">
        <v>20</v>
      </c>
      <c r="C279" s="172" t="s">
        <v>17</v>
      </c>
      <c r="D279" s="175">
        <f t="shared" si="93"/>
        <v>0</v>
      </c>
      <c r="E279" s="176"/>
      <c r="F279" s="177"/>
      <c r="G279" s="178"/>
      <c r="H279" s="179">
        <f t="shared" si="94"/>
        <v>0</v>
      </c>
      <c r="I279" s="180"/>
      <c r="J279" s="181"/>
      <c r="K279" s="181"/>
      <c r="L279" s="179">
        <f t="shared" si="95"/>
        <v>0</v>
      </c>
      <c r="M279" s="182"/>
      <c r="N279" s="181"/>
      <c r="O279" s="181"/>
      <c r="P279" s="179">
        <f t="shared" si="96"/>
        <v>0</v>
      </c>
      <c r="Q279" s="182"/>
      <c r="R279" s="181"/>
      <c r="S279" s="181"/>
      <c r="T279" s="183">
        <f t="shared" si="97"/>
        <v>0</v>
      </c>
    </row>
    <row r="280" spans="1:20" s="78" customFormat="1" ht="18.75" customHeight="1">
      <c r="A280" s="174"/>
      <c r="B280" s="172"/>
      <c r="C280" s="88" t="s">
        <v>3</v>
      </c>
      <c r="D280" s="89">
        <f t="shared" si="93"/>
        <v>0</v>
      </c>
      <c r="E280" s="90"/>
      <c r="F280" s="91"/>
      <c r="G280" s="92"/>
      <c r="H280" s="93">
        <f t="shared" si="94"/>
        <v>0</v>
      </c>
      <c r="I280" s="94"/>
      <c r="J280" s="95"/>
      <c r="K280" s="95"/>
      <c r="L280" s="93">
        <f t="shared" si="95"/>
        <v>0</v>
      </c>
      <c r="M280" s="96"/>
      <c r="N280" s="95"/>
      <c r="O280" s="95"/>
      <c r="P280" s="93">
        <f t="shared" si="96"/>
        <v>0</v>
      </c>
      <c r="Q280" s="96"/>
      <c r="R280" s="95"/>
      <c r="S280" s="95"/>
      <c r="T280" s="122">
        <f t="shared" si="97"/>
        <v>0</v>
      </c>
    </row>
    <row r="281" spans="1:20" s="78" customFormat="1" ht="18.75" customHeight="1">
      <c r="A281" s="73" t="s">
        <v>101</v>
      </c>
      <c r="B281" s="74" t="s">
        <v>20</v>
      </c>
      <c r="C281" s="74" t="s">
        <v>17</v>
      </c>
      <c r="D281" s="82">
        <f t="shared" si="93"/>
        <v>0</v>
      </c>
      <c r="E281" s="75"/>
      <c r="F281" s="76"/>
      <c r="G281" s="77"/>
      <c r="H281" s="83">
        <f t="shared" si="94"/>
        <v>0</v>
      </c>
      <c r="I281" s="84"/>
      <c r="J281" s="85"/>
      <c r="K281" s="85"/>
      <c r="L281" s="83">
        <f t="shared" si="95"/>
        <v>0</v>
      </c>
      <c r="M281" s="86"/>
      <c r="N281" s="85"/>
      <c r="O281" s="85"/>
      <c r="P281" s="83">
        <f t="shared" si="96"/>
        <v>0</v>
      </c>
      <c r="Q281" s="86"/>
      <c r="R281" s="85"/>
      <c r="S281" s="85"/>
      <c r="T281" s="123">
        <f t="shared" si="97"/>
        <v>0</v>
      </c>
    </row>
    <row r="282" spans="1:20" s="78" customFormat="1" ht="18.75" customHeight="1">
      <c r="A282" s="73"/>
      <c r="B282" s="74"/>
      <c r="C282" s="74" t="s">
        <v>3</v>
      </c>
      <c r="D282" s="82">
        <f t="shared" si="93"/>
        <v>0</v>
      </c>
      <c r="E282" s="75"/>
      <c r="F282" s="76"/>
      <c r="G282" s="77"/>
      <c r="H282" s="83">
        <f t="shared" si="94"/>
        <v>0</v>
      </c>
      <c r="I282" s="84"/>
      <c r="J282" s="85"/>
      <c r="K282" s="85"/>
      <c r="L282" s="83">
        <f t="shared" si="95"/>
        <v>0</v>
      </c>
      <c r="M282" s="86"/>
      <c r="N282" s="85"/>
      <c r="O282" s="85"/>
      <c r="P282" s="83">
        <f t="shared" si="96"/>
        <v>0</v>
      </c>
      <c r="Q282" s="86"/>
      <c r="R282" s="85"/>
      <c r="S282" s="85"/>
      <c r="T282" s="123">
        <f t="shared" si="97"/>
        <v>0</v>
      </c>
    </row>
    <row r="283" spans="1:20" s="155" customFormat="1" ht="21.75">
      <c r="A283" s="43" t="s">
        <v>102</v>
      </c>
      <c r="B283" s="72" t="s">
        <v>20</v>
      </c>
      <c r="C283" s="72" t="s">
        <v>17</v>
      </c>
      <c r="D283" s="98">
        <f>SUM(H283,L283,P283,T283)</f>
        <v>0</v>
      </c>
      <c r="E283" s="44"/>
      <c r="F283" s="45"/>
      <c r="G283" s="46"/>
      <c r="H283" s="99">
        <f>SUM(E283:G283)</f>
        <v>0</v>
      </c>
      <c r="I283" s="100"/>
      <c r="J283" s="101"/>
      <c r="K283" s="101"/>
      <c r="L283" s="99">
        <f>SUM(I283:K283)</f>
        <v>0</v>
      </c>
      <c r="M283" s="102"/>
      <c r="N283" s="101"/>
      <c r="O283" s="101"/>
      <c r="P283" s="99">
        <f>SUM(M283:O283)</f>
        <v>0</v>
      </c>
      <c r="Q283" s="102"/>
      <c r="R283" s="101"/>
      <c r="S283" s="101"/>
      <c r="T283" s="124">
        <f>SUM(Q283:S283)</f>
        <v>0</v>
      </c>
    </row>
    <row r="284" spans="1:20" s="47" customFormat="1" ht="21.75">
      <c r="A284" s="188"/>
      <c r="B284" s="72"/>
      <c r="C284" s="72" t="s">
        <v>3</v>
      </c>
      <c r="D284" s="144"/>
      <c r="E284" s="145"/>
      <c r="F284" s="146"/>
      <c r="G284" s="147"/>
      <c r="H284" s="148"/>
      <c r="I284" s="149"/>
      <c r="J284" s="150"/>
      <c r="K284" s="150"/>
      <c r="L284" s="148"/>
      <c r="M284" s="151"/>
      <c r="N284" s="150"/>
      <c r="O284" s="150"/>
      <c r="P284" s="148"/>
      <c r="Q284" s="151"/>
      <c r="R284" s="150"/>
      <c r="S284" s="150"/>
      <c r="T284" s="152"/>
    </row>
    <row r="285" spans="1:20" s="17" customFormat="1" ht="21.75">
      <c r="A285" s="37" t="s">
        <v>103</v>
      </c>
      <c r="B285" s="39" t="s">
        <v>20</v>
      </c>
      <c r="C285" s="39" t="s">
        <v>17</v>
      </c>
      <c r="D285" s="80">
        <f>SUM(H285,L285,P285,T285)</f>
        <v>0</v>
      </c>
      <c r="E285" s="40"/>
      <c r="F285" s="41"/>
      <c r="G285" s="42"/>
      <c r="H285" s="70">
        <f>SUM(E285:G285)</f>
        <v>0</v>
      </c>
      <c r="I285" s="71"/>
      <c r="J285" s="69"/>
      <c r="K285" s="69"/>
      <c r="L285" s="70">
        <f>SUM(I285:K285)</f>
        <v>0</v>
      </c>
      <c r="M285" s="68"/>
      <c r="N285" s="69"/>
      <c r="O285" s="69"/>
      <c r="P285" s="70">
        <f>SUM(M285:O285)</f>
        <v>0</v>
      </c>
      <c r="Q285" s="68"/>
      <c r="R285" s="69"/>
      <c r="S285" s="69"/>
      <c r="T285" s="121">
        <f>SUM(Q285:S285)</f>
        <v>0</v>
      </c>
    </row>
    <row r="286" spans="1:20" s="17" customFormat="1" ht="21.75">
      <c r="A286" s="128"/>
      <c r="B286" s="39"/>
      <c r="C286" s="39" t="s">
        <v>3</v>
      </c>
      <c r="D286" s="80">
        <f>SUM(H286,L286,P286,T286)</f>
        <v>0</v>
      </c>
      <c r="E286" s="40"/>
      <c r="F286" s="41"/>
      <c r="G286" s="42"/>
      <c r="H286" s="70">
        <f>SUM(E286:G286)</f>
        <v>0</v>
      </c>
      <c r="I286" s="71"/>
      <c r="J286" s="69"/>
      <c r="K286" s="69"/>
      <c r="L286" s="70">
        <f>SUM(I286:K286)</f>
        <v>0</v>
      </c>
      <c r="M286" s="68"/>
      <c r="N286" s="69"/>
      <c r="O286" s="69"/>
      <c r="P286" s="70">
        <f>SUM(M286:O286)</f>
        <v>0</v>
      </c>
      <c r="Q286" s="68"/>
      <c r="R286" s="69"/>
      <c r="S286" s="69"/>
      <c r="T286" s="121">
        <f>SUM(Q286:S286)</f>
        <v>0</v>
      </c>
    </row>
    <row r="287" spans="1:20" s="17" customFormat="1" ht="18.75" customHeight="1">
      <c r="A287" s="127" t="s">
        <v>138</v>
      </c>
      <c r="B287" s="39" t="s">
        <v>19</v>
      </c>
      <c r="C287" s="39" t="s">
        <v>17</v>
      </c>
      <c r="D287" s="80">
        <f>SUM(H287,L287,P287,T287)</f>
        <v>0</v>
      </c>
      <c r="E287" s="40"/>
      <c r="F287" s="41"/>
      <c r="G287" s="42"/>
      <c r="H287" s="70">
        <f>SUM(E287:G287)</f>
        <v>0</v>
      </c>
      <c r="I287" s="71"/>
      <c r="J287" s="69"/>
      <c r="K287" s="69"/>
      <c r="L287" s="70">
        <f>SUM(I287:K287)</f>
        <v>0</v>
      </c>
      <c r="M287" s="68"/>
      <c r="N287" s="69"/>
      <c r="O287" s="69"/>
      <c r="P287" s="70">
        <f>SUM(M287:O287)</f>
        <v>0</v>
      </c>
      <c r="Q287" s="68"/>
      <c r="R287" s="69"/>
      <c r="S287" s="69"/>
      <c r="T287" s="121">
        <f>SUM(Q287:S287)</f>
        <v>0</v>
      </c>
    </row>
    <row r="288" spans="1:20" s="17" customFormat="1" ht="21.75">
      <c r="A288" s="53"/>
      <c r="B288" s="39"/>
      <c r="C288" s="39" t="s">
        <v>3</v>
      </c>
      <c r="D288" s="80">
        <f>SUM(H288,L288,P288,T288)</f>
        <v>0</v>
      </c>
      <c r="E288" s="40"/>
      <c r="F288" s="41"/>
      <c r="G288" s="42"/>
      <c r="H288" s="70">
        <f>SUM(E288:G288)</f>
        <v>0</v>
      </c>
      <c r="I288" s="71"/>
      <c r="J288" s="69"/>
      <c r="K288" s="69"/>
      <c r="L288" s="70">
        <f>SUM(I288:K288)</f>
        <v>0</v>
      </c>
      <c r="M288" s="68"/>
      <c r="N288" s="69"/>
      <c r="O288" s="69"/>
      <c r="P288" s="70">
        <f>SUM(M288:O288)</f>
        <v>0</v>
      </c>
      <c r="Q288" s="68"/>
      <c r="R288" s="69"/>
      <c r="S288" s="69"/>
      <c r="T288" s="121">
        <f>SUM(Q288:S288)</f>
        <v>0</v>
      </c>
    </row>
    <row r="289" spans="1:20" s="17" customFormat="1" ht="21.75">
      <c r="A289" s="205" t="s">
        <v>123</v>
      </c>
      <c r="B289" s="207"/>
      <c r="C289" s="38"/>
      <c r="D289" s="80"/>
      <c r="E289" s="40"/>
      <c r="F289" s="41"/>
      <c r="G289" s="42"/>
      <c r="H289" s="70"/>
      <c r="I289" s="71"/>
      <c r="J289" s="69"/>
      <c r="K289" s="69"/>
      <c r="L289" s="70"/>
      <c r="M289" s="68"/>
      <c r="N289" s="69"/>
      <c r="O289" s="69"/>
      <c r="P289" s="70"/>
      <c r="Q289" s="68"/>
      <c r="R289" s="69"/>
      <c r="S289" s="69"/>
      <c r="T289" s="121"/>
    </row>
    <row r="290" spans="1:20" s="17" customFormat="1" ht="18.75" customHeight="1">
      <c r="A290" s="206" t="s">
        <v>124</v>
      </c>
      <c r="B290" s="207" t="s">
        <v>20</v>
      </c>
      <c r="C290" s="38" t="s">
        <v>17</v>
      </c>
      <c r="D290" s="80"/>
      <c r="E290" s="40"/>
      <c r="F290" s="41"/>
      <c r="G290" s="42"/>
      <c r="H290" s="70"/>
      <c r="I290" s="71"/>
      <c r="J290" s="69"/>
      <c r="K290" s="69"/>
      <c r="L290" s="70"/>
      <c r="M290" s="68"/>
      <c r="N290" s="69"/>
      <c r="O290" s="69"/>
      <c r="P290" s="70"/>
      <c r="Q290" s="68"/>
      <c r="R290" s="69"/>
      <c r="S290" s="69"/>
      <c r="T290" s="121"/>
    </row>
    <row r="291" spans="1:20" s="17" customFormat="1" ht="18.75" customHeight="1">
      <c r="A291" s="206"/>
      <c r="B291" s="207"/>
      <c r="C291" s="38" t="s">
        <v>3</v>
      </c>
      <c r="D291" s="80"/>
      <c r="E291" s="40"/>
      <c r="F291" s="41"/>
      <c r="G291" s="42"/>
      <c r="H291" s="70"/>
      <c r="I291" s="71"/>
      <c r="J291" s="69"/>
      <c r="K291" s="69"/>
      <c r="L291" s="70"/>
      <c r="M291" s="68"/>
      <c r="N291" s="69"/>
      <c r="O291" s="69"/>
      <c r="P291" s="70"/>
      <c r="Q291" s="68"/>
      <c r="R291" s="69"/>
      <c r="S291" s="69"/>
      <c r="T291" s="121"/>
    </row>
    <row r="292" spans="1:20" s="17" customFormat="1" ht="21.75">
      <c r="A292" s="204" t="s">
        <v>125</v>
      </c>
      <c r="B292" s="38" t="s">
        <v>37</v>
      </c>
      <c r="C292" s="38" t="s">
        <v>3</v>
      </c>
      <c r="D292" s="80"/>
      <c r="E292" s="40"/>
      <c r="F292" s="41"/>
      <c r="G292" s="42"/>
      <c r="H292" s="70"/>
      <c r="I292" s="71"/>
      <c r="J292" s="69"/>
      <c r="K292" s="69"/>
      <c r="L292" s="70"/>
      <c r="M292" s="68"/>
      <c r="N292" s="69"/>
      <c r="O292" s="69"/>
      <c r="P292" s="70"/>
      <c r="Q292" s="68"/>
      <c r="R292" s="69"/>
      <c r="S292" s="69"/>
      <c r="T292" s="121"/>
    </row>
    <row r="293" spans="1:20" s="17" customFormat="1" ht="21.75">
      <c r="A293" s="204" t="s">
        <v>138</v>
      </c>
      <c r="B293" s="38" t="s">
        <v>19</v>
      </c>
      <c r="C293" s="38" t="s">
        <v>17</v>
      </c>
      <c r="D293" s="80"/>
      <c r="E293" s="40"/>
      <c r="F293" s="41"/>
      <c r="G293" s="42"/>
      <c r="H293" s="70"/>
      <c r="I293" s="71"/>
      <c r="J293" s="69"/>
      <c r="K293" s="69"/>
      <c r="L293" s="70"/>
      <c r="M293" s="68"/>
      <c r="N293" s="69"/>
      <c r="O293" s="69"/>
      <c r="P293" s="70"/>
      <c r="Q293" s="68"/>
      <c r="R293" s="69"/>
      <c r="S293" s="69"/>
      <c r="T293" s="121"/>
    </row>
    <row r="294" spans="1:20" s="17" customFormat="1" ht="21.75">
      <c r="A294" s="108"/>
      <c r="B294" s="38"/>
      <c r="C294" s="38" t="s">
        <v>3</v>
      </c>
      <c r="D294" s="80"/>
      <c r="E294" s="40"/>
      <c r="F294" s="41"/>
      <c r="G294" s="42"/>
      <c r="H294" s="70"/>
      <c r="I294" s="71"/>
      <c r="J294" s="69"/>
      <c r="K294" s="69"/>
      <c r="L294" s="70"/>
      <c r="M294" s="68"/>
      <c r="N294" s="69"/>
      <c r="O294" s="69"/>
      <c r="P294" s="70"/>
      <c r="Q294" s="68"/>
      <c r="R294" s="69"/>
      <c r="S294" s="69"/>
      <c r="T294" s="121"/>
    </row>
    <row r="295" spans="1:20" s="17" customFormat="1" ht="21.75">
      <c r="A295" s="108" t="s">
        <v>59</v>
      </c>
      <c r="B295" s="39"/>
      <c r="C295" s="38" t="s">
        <v>17</v>
      </c>
      <c r="D295" s="80">
        <f>SUM(H295,L295,P295,T295)</f>
        <v>0</v>
      </c>
      <c r="E295" s="40"/>
      <c r="F295" s="41"/>
      <c r="G295" s="42"/>
      <c r="H295" s="70">
        <f>SUM(E295:G295)</f>
        <v>0</v>
      </c>
      <c r="I295" s="71"/>
      <c r="J295" s="69"/>
      <c r="K295" s="69"/>
      <c r="L295" s="70">
        <f>SUM(I295:K295)</f>
        <v>0</v>
      </c>
      <c r="M295" s="68"/>
      <c r="N295" s="69"/>
      <c r="O295" s="69"/>
      <c r="P295" s="70">
        <f>SUM(M295:O295)</f>
        <v>0</v>
      </c>
      <c r="Q295" s="68"/>
      <c r="R295" s="69"/>
      <c r="S295" s="69"/>
      <c r="T295" s="121">
        <f>SUM(Q295:S295)</f>
        <v>0</v>
      </c>
    </row>
    <row r="296" spans="1:20" s="17" customFormat="1" ht="21.75">
      <c r="A296" s="53"/>
      <c r="B296" s="39"/>
      <c r="C296" s="38" t="s">
        <v>3</v>
      </c>
      <c r="D296" s="80">
        <f>SUM(H296,L296,P296,T296)</f>
        <v>0</v>
      </c>
      <c r="E296" s="40"/>
      <c r="F296" s="41"/>
      <c r="G296" s="42"/>
      <c r="H296" s="70">
        <f>SUM(E296:G296)</f>
        <v>0</v>
      </c>
      <c r="I296" s="71"/>
      <c r="J296" s="69"/>
      <c r="K296" s="69"/>
      <c r="L296" s="70">
        <f>SUM(I296:K296)</f>
        <v>0</v>
      </c>
      <c r="M296" s="68"/>
      <c r="N296" s="69"/>
      <c r="O296" s="69"/>
      <c r="P296" s="70">
        <f>SUM(M296:O296)</f>
        <v>0</v>
      </c>
      <c r="Q296" s="68"/>
      <c r="R296" s="69"/>
      <c r="S296" s="69"/>
      <c r="T296" s="121">
        <f>SUM(Q296:S296)</f>
        <v>0</v>
      </c>
    </row>
    <row r="297" spans="1:20" s="17" customFormat="1" ht="21.75">
      <c r="A297" s="53"/>
      <c r="B297" s="39"/>
      <c r="C297" s="38"/>
      <c r="D297" s="80"/>
      <c r="E297" s="40"/>
      <c r="F297" s="41"/>
      <c r="G297" s="42"/>
      <c r="H297" s="70"/>
      <c r="I297" s="71"/>
      <c r="J297" s="69"/>
      <c r="K297" s="69"/>
      <c r="L297" s="70"/>
      <c r="M297" s="68"/>
      <c r="N297" s="69"/>
      <c r="O297" s="69"/>
      <c r="P297" s="70"/>
      <c r="Q297" s="68"/>
      <c r="R297" s="69"/>
      <c r="S297" s="69"/>
      <c r="T297" s="121"/>
    </row>
    <row r="298" spans="1:20" s="47" customFormat="1" ht="21.75">
      <c r="A298" s="43" t="s">
        <v>112</v>
      </c>
      <c r="B298" s="72" t="s">
        <v>21</v>
      </c>
      <c r="C298" s="72" t="s">
        <v>17</v>
      </c>
      <c r="D298" s="98">
        <f aca="true" t="shared" si="98" ref="D298:D305">SUM(H298,L298,P298,T298)</f>
        <v>0</v>
      </c>
      <c r="E298" s="44"/>
      <c r="F298" s="45"/>
      <c r="G298" s="46"/>
      <c r="H298" s="99">
        <f aca="true" t="shared" si="99" ref="H298:H305">SUM(E298:G298)</f>
        <v>0</v>
      </c>
      <c r="I298" s="100"/>
      <c r="J298" s="101"/>
      <c r="K298" s="101"/>
      <c r="L298" s="99">
        <f aca="true" t="shared" si="100" ref="L298:L305">SUM(I298:K298)</f>
        <v>0</v>
      </c>
      <c r="M298" s="102"/>
      <c r="N298" s="101"/>
      <c r="O298" s="101"/>
      <c r="P298" s="99">
        <f aca="true" t="shared" si="101" ref="P298:P305">SUM(M298:O298)</f>
        <v>0</v>
      </c>
      <c r="Q298" s="102"/>
      <c r="R298" s="101"/>
      <c r="S298" s="101"/>
      <c r="T298" s="124">
        <f aca="true" t="shared" si="102" ref="T298:T305">SUM(Q298:S298)</f>
        <v>0</v>
      </c>
    </row>
    <row r="299" spans="1:20" s="47" customFormat="1" ht="21.75">
      <c r="A299" s="43"/>
      <c r="B299" s="72"/>
      <c r="C299" s="72" t="s">
        <v>3</v>
      </c>
      <c r="D299" s="98">
        <f t="shared" si="98"/>
        <v>0</v>
      </c>
      <c r="E299" s="44"/>
      <c r="F299" s="45"/>
      <c r="G299" s="46"/>
      <c r="H299" s="99">
        <f t="shared" si="99"/>
        <v>0</v>
      </c>
      <c r="I299" s="100"/>
      <c r="J299" s="101"/>
      <c r="K299" s="101"/>
      <c r="L299" s="99">
        <f t="shared" si="100"/>
        <v>0</v>
      </c>
      <c r="M299" s="102"/>
      <c r="N299" s="101"/>
      <c r="O299" s="101"/>
      <c r="P299" s="99">
        <f t="shared" si="101"/>
        <v>0</v>
      </c>
      <c r="Q299" s="102"/>
      <c r="R299" s="101"/>
      <c r="S299" s="101"/>
      <c r="T299" s="124">
        <f t="shared" si="102"/>
        <v>0</v>
      </c>
    </row>
    <row r="300" spans="1:20" s="17" customFormat="1" ht="21.75">
      <c r="A300" s="37" t="s">
        <v>55</v>
      </c>
      <c r="B300" s="39" t="s">
        <v>21</v>
      </c>
      <c r="C300" s="39" t="s">
        <v>17</v>
      </c>
      <c r="D300" s="80">
        <f t="shared" si="98"/>
        <v>50</v>
      </c>
      <c r="E300" s="40"/>
      <c r="F300" s="41"/>
      <c r="G300" s="42"/>
      <c r="H300" s="70">
        <f t="shared" si="99"/>
        <v>0</v>
      </c>
      <c r="I300" s="71">
        <v>25</v>
      </c>
      <c r="J300" s="69">
        <v>25</v>
      </c>
      <c r="K300" s="69"/>
      <c r="L300" s="70">
        <f t="shared" si="100"/>
        <v>50</v>
      </c>
      <c r="M300" s="68"/>
      <c r="N300" s="69"/>
      <c r="O300" s="69"/>
      <c r="P300" s="70">
        <f t="shared" si="101"/>
        <v>0</v>
      </c>
      <c r="Q300" s="68"/>
      <c r="R300" s="69"/>
      <c r="S300" s="69"/>
      <c r="T300" s="121">
        <f t="shared" si="102"/>
        <v>0</v>
      </c>
    </row>
    <row r="301" spans="1:20" s="17" customFormat="1" ht="21.75">
      <c r="A301" s="128"/>
      <c r="B301" s="39"/>
      <c r="C301" s="39" t="s">
        <v>3</v>
      </c>
      <c r="D301" s="80">
        <f t="shared" si="98"/>
        <v>0</v>
      </c>
      <c r="E301" s="40"/>
      <c r="F301" s="41"/>
      <c r="G301" s="42"/>
      <c r="H301" s="70">
        <f t="shared" si="99"/>
        <v>0</v>
      </c>
      <c r="I301" s="71"/>
      <c r="J301" s="69"/>
      <c r="K301" s="69"/>
      <c r="L301" s="70">
        <f t="shared" si="100"/>
        <v>0</v>
      </c>
      <c r="M301" s="68"/>
      <c r="N301" s="69"/>
      <c r="O301" s="69"/>
      <c r="P301" s="70">
        <f t="shared" si="101"/>
        <v>0</v>
      </c>
      <c r="Q301" s="68"/>
      <c r="R301" s="69"/>
      <c r="S301" s="69"/>
      <c r="T301" s="121">
        <f t="shared" si="102"/>
        <v>0</v>
      </c>
    </row>
    <row r="302" spans="1:20" s="17" customFormat="1" ht="18.75" customHeight="1">
      <c r="A302" s="208" t="s">
        <v>135</v>
      </c>
      <c r="B302" s="39" t="s">
        <v>19</v>
      </c>
      <c r="C302" s="39" t="s">
        <v>17</v>
      </c>
      <c r="D302" s="80">
        <f>SUM(H302,L302,P302,T302)</f>
        <v>100</v>
      </c>
      <c r="E302" s="40"/>
      <c r="F302" s="41"/>
      <c r="G302" s="42"/>
      <c r="H302" s="70">
        <f>SUM(E302:G302)</f>
        <v>0</v>
      </c>
      <c r="I302" s="71">
        <v>50</v>
      </c>
      <c r="J302" s="69">
        <v>50</v>
      </c>
      <c r="K302" s="69"/>
      <c r="L302" s="70">
        <f>SUM(I302:K302)</f>
        <v>100</v>
      </c>
      <c r="M302" s="68"/>
      <c r="N302" s="69"/>
      <c r="O302" s="69"/>
      <c r="P302" s="70">
        <f>SUM(M302:O302)</f>
        <v>0</v>
      </c>
      <c r="Q302" s="68"/>
      <c r="R302" s="69"/>
      <c r="S302" s="69"/>
      <c r="T302" s="121">
        <f>SUM(Q302:S302)</f>
        <v>0</v>
      </c>
    </row>
    <row r="303" spans="1:20" s="17" customFormat="1" ht="21.75">
      <c r="A303" s="53"/>
      <c r="B303" s="39"/>
      <c r="C303" s="39" t="s">
        <v>3</v>
      </c>
      <c r="D303" s="80">
        <f>SUM(H303,L303,P303,T303)</f>
        <v>0</v>
      </c>
      <c r="E303" s="40"/>
      <c r="F303" s="41"/>
      <c r="G303" s="42"/>
      <c r="H303" s="70">
        <f>SUM(E303:G303)</f>
        <v>0</v>
      </c>
      <c r="I303" s="71"/>
      <c r="J303" s="69"/>
      <c r="K303" s="69"/>
      <c r="L303" s="70">
        <f>SUM(I303:K303)</f>
        <v>0</v>
      </c>
      <c r="M303" s="68"/>
      <c r="N303" s="69"/>
      <c r="O303" s="69"/>
      <c r="P303" s="70">
        <f>SUM(M303:O303)</f>
        <v>0</v>
      </c>
      <c r="Q303" s="68"/>
      <c r="R303" s="69"/>
      <c r="S303" s="69"/>
      <c r="T303" s="121">
        <f>SUM(Q303:S303)</f>
        <v>0</v>
      </c>
    </row>
    <row r="304" spans="1:20" s="17" customFormat="1" ht="21.75">
      <c r="A304" s="108" t="s">
        <v>168</v>
      </c>
      <c r="B304" s="39"/>
      <c r="C304" s="38" t="s">
        <v>17</v>
      </c>
      <c r="D304" s="80">
        <f t="shared" si="98"/>
        <v>0</v>
      </c>
      <c r="E304" s="40"/>
      <c r="F304" s="41"/>
      <c r="G304" s="42"/>
      <c r="H304" s="70">
        <f t="shared" si="99"/>
        <v>0</v>
      </c>
      <c r="I304" s="71"/>
      <c r="J304" s="69"/>
      <c r="K304" s="69"/>
      <c r="L304" s="70">
        <f t="shared" si="100"/>
        <v>0</v>
      </c>
      <c r="M304" s="68"/>
      <c r="N304" s="69"/>
      <c r="O304" s="69"/>
      <c r="P304" s="70">
        <f t="shared" si="101"/>
        <v>0</v>
      </c>
      <c r="Q304" s="68"/>
      <c r="R304" s="69"/>
      <c r="S304" s="69"/>
      <c r="T304" s="121">
        <f t="shared" si="102"/>
        <v>0</v>
      </c>
    </row>
    <row r="305" spans="1:20" s="17" customFormat="1" ht="21.75">
      <c r="A305" s="53"/>
      <c r="B305" s="39"/>
      <c r="C305" s="38" t="s">
        <v>3</v>
      </c>
      <c r="D305" s="80">
        <f t="shared" si="98"/>
        <v>0</v>
      </c>
      <c r="E305" s="40"/>
      <c r="F305" s="41"/>
      <c r="G305" s="42"/>
      <c r="H305" s="70">
        <f t="shared" si="99"/>
        <v>0</v>
      </c>
      <c r="I305" s="71"/>
      <c r="J305" s="69"/>
      <c r="K305" s="69"/>
      <c r="L305" s="70">
        <f t="shared" si="100"/>
        <v>0</v>
      </c>
      <c r="M305" s="68"/>
      <c r="N305" s="69"/>
      <c r="O305" s="69"/>
      <c r="P305" s="70">
        <f t="shared" si="101"/>
        <v>0</v>
      </c>
      <c r="Q305" s="68"/>
      <c r="R305" s="69"/>
      <c r="S305" s="69"/>
      <c r="T305" s="121">
        <f t="shared" si="102"/>
        <v>0</v>
      </c>
    </row>
    <row r="306" spans="1:20" s="17" customFormat="1" ht="21.75">
      <c r="A306" s="109" t="s">
        <v>169</v>
      </c>
      <c r="B306" s="33"/>
      <c r="C306" s="38" t="s">
        <v>17</v>
      </c>
      <c r="D306" s="80">
        <f>SUM(H306,L306,P306,T306)</f>
        <v>50</v>
      </c>
      <c r="E306" s="40"/>
      <c r="F306" s="41"/>
      <c r="G306" s="42"/>
      <c r="H306" s="70">
        <f>SUM(E306:G306)</f>
        <v>0</v>
      </c>
      <c r="I306" s="71">
        <v>25</v>
      </c>
      <c r="J306" s="69">
        <v>25</v>
      </c>
      <c r="K306" s="69"/>
      <c r="L306" s="70">
        <f>SUM(I306:K306)</f>
        <v>50</v>
      </c>
      <c r="M306" s="68"/>
      <c r="N306" s="69"/>
      <c r="O306" s="69"/>
      <c r="P306" s="70">
        <f>SUM(M306:O306)</f>
        <v>0</v>
      </c>
      <c r="Q306" s="68"/>
      <c r="R306" s="69"/>
      <c r="S306" s="69"/>
      <c r="T306" s="121">
        <f>SUM(Q306:S306)</f>
        <v>0</v>
      </c>
    </row>
    <row r="307" spans="1:20" s="17" customFormat="1" ht="21.75">
      <c r="A307" s="109"/>
      <c r="B307" s="33"/>
      <c r="C307" s="38" t="s">
        <v>3</v>
      </c>
      <c r="D307" s="80">
        <f>SUM(H307,L307,P307,T307)</f>
        <v>0</v>
      </c>
      <c r="E307" s="40"/>
      <c r="F307" s="41"/>
      <c r="G307" s="42"/>
      <c r="H307" s="70">
        <f>SUM(E307:G307)</f>
        <v>0</v>
      </c>
      <c r="I307" s="71"/>
      <c r="J307" s="69"/>
      <c r="K307" s="69"/>
      <c r="L307" s="70">
        <f>SUM(I307:K307)</f>
        <v>0</v>
      </c>
      <c r="M307" s="68"/>
      <c r="N307" s="69"/>
      <c r="O307" s="69"/>
      <c r="P307" s="70">
        <f>SUM(M307:O307)</f>
        <v>0</v>
      </c>
      <c r="Q307" s="68"/>
      <c r="R307" s="69"/>
      <c r="S307" s="69"/>
      <c r="T307" s="121">
        <f>SUM(Q307:S307)</f>
        <v>0</v>
      </c>
    </row>
    <row r="308" spans="1:20" s="17" customFormat="1" ht="21.75">
      <c r="A308" s="109" t="s">
        <v>170</v>
      </c>
      <c r="B308" s="33"/>
      <c r="C308" s="38" t="s">
        <v>17</v>
      </c>
      <c r="D308" s="80">
        <f>SUM(H308,L308,P308,T308)</f>
        <v>50</v>
      </c>
      <c r="E308" s="40"/>
      <c r="F308" s="41"/>
      <c r="G308" s="42"/>
      <c r="H308" s="70">
        <f>SUM(E308:G308)</f>
        <v>0</v>
      </c>
      <c r="I308" s="71">
        <v>25</v>
      </c>
      <c r="J308" s="69">
        <v>25</v>
      </c>
      <c r="K308" s="69"/>
      <c r="L308" s="70">
        <f>SUM(I308:K308)</f>
        <v>50</v>
      </c>
      <c r="M308" s="68"/>
      <c r="N308" s="69"/>
      <c r="O308" s="69"/>
      <c r="P308" s="70">
        <f>SUM(M308:O308)</f>
        <v>0</v>
      </c>
      <c r="Q308" s="68"/>
      <c r="R308" s="69"/>
      <c r="S308" s="69"/>
      <c r="T308" s="121">
        <f>SUM(Q308:S308)</f>
        <v>0</v>
      </c>
    </row>
    <row r="309" spans="1:20" s="17" customFormat="1" ht="21.75">
      <c r="A309" s="109"/>
      <c r="B309" s="33"/>
      <c r="C309" s="38" t="s">
        <v>3</v>
      </c>
      <c r="D309" s="80">
        <f>SUM(H309,L309,P309,T309)</f>
        <v>0</v>
      </c>
      <c r="E309" s="40"/>
      <c r="F309" s="41"/>
      <c r="G309" s="42"/>
      <c r="H309" s="70">
        <f>SUM(E309:G309)</f>
        <v>0</v>
      </c>
      <c r="I309" s="71"/>
      <c r="J309" s="69"/>
      <c r="K309" s="69"/>
      <c r="L309" s="70">
        <f>SUM(I309:K309)</f>
        <v>0</v>
      </c>
      <c r="M309" s="68"/>
      <c r="N309" s="69"/>
      <c r="O309" s="69"/>
      <c r="P309" s="70">
        <f>SUM(M309:O309)</f>
        <v>0</v>
      </c>
      <c r="Q309" s="68"/>
      <c r="R309" s="69"/>
      <c r="S309" s="69"/>
      <c r="T309" s="121">
        <f>SUM(Q309:S309)</f>
        <v>0</v>
      </c>
    </row>
    <row r="310" spans="1:20" s="47" customFormat="1" ht="21.75">
      <c r="A310" s="43" t="s">
        <v>104</v>
      </c>
      <c r="B310" s="72" t="s">
        <v>20</v>
      </c>
      <c r="C310" s="72" t="s">
        <v>17</v>
      </c>
      <c r="D310" s="98">
        <f aca="true" t="shared" si="103" ref="D310:D317">SUM(H310,L310,P310,T310)</f>
        <v>0</v>
      </c>
      <c r="E310" s="44"/>
      <c r="F310" s="45"/>
      <c r="G310" s="46"/>
      <c r="H310" s="99">
        <f aca="true" t="shared" si="104" ref="H310:H315">SUM(E310:G310)</f>
        <v>0</v>
      </c>
      <c r="I310" s="100"/>
      <c r="J310" s="101"/>
      <c r="K310" s="101"/>
      <c r="L310" s="99">
        <f aca="true" t="shared" si="105" ref="L310:L315">SUM(I310:K310)</f>
        <v>0</v>
      </c>
      <c r="M310" s="102"/>
      <c r="N310" s="101"/>
      <c r="O310" s="101"/>
      <c r="P310" s="99">
        <f aca="true" t="shared" si="106" ref="P310:P315">SUM(M310:O310)</f>
        <v>0</v>
      </c>
      <c r="Q310" s="102"/>
      <c r="R310" s="101"/>
      <c r="S310" s="101"/>
      <c r="T310" s="124">
        <f aca="true" t="shared" si="107" ref="T310:T315">SUM(Q310:S310)</f>
        <v>0</v>
      </c>
    </row>
    <row r="311" spans="1:20" s="47" customFormat="1" ht="21.75">
      <c r="A311" s="43"/>
      <c r="B311" s="72"/>
      <c r="C311" s="72" t="s">
        <v>3</v>
      </c>
      <c r="D311" s="98">
        <f t="shared" si="103"/>
        <v>0</v>
      </c>
      <c r="E311" s="44"/>
      <c r="F311" s="45"/>
      <c r="G311" s="46"/>
      <c r="H311" s="99">
        <f t="shared" si="104"/>
        <v>0</v>
      </c>
      <c r="I311" s="100"/>
      <c r="J311" s="101"/>
      <c r="K311" s="101"/>
      <c r="L311" s="99">
        <f t="shared" si="105"/>
        <v>0</v>
      </c>
      <c r="M311" s="102"/>
      <c r="N311" s="101"/>
      <c r="O311" s="101"/>
      <c r="P311" s="99">
        <f t="shared" si="106"/>
        <v>0</v>
      </c>
      <c r="Q311" s="102"/>
      <c r="R311" s="101"/>
      <c r="S311" s="101"/>
      <c r="T311" s="124">
        <f t="shared" si="107"/>
        <v>0</v>
      </c>
    </row>
    <row r="312" spans="1:20" s="17" customFormat="1" ht="21.75">
      <c r="A312" s="37" t="s">
        <v>105</v>
      </c>
      <c r="B312" s="39" t="s">
        <v>20</v>
      </c>
      <c r="C312" s="39" t="s">
        <v>17</v>
      </c>
      <c r="D312" s="80">
        <f t="shared" si="103"/>
        <v>0</v>
      </c>
      <c r="E312" s="40"/>
      <c r="F312" s="41"/>
      <c r="G312" s="42"/>
      <c r="H312" s="70">
        <f t="shared" si="104"/>
        <v>0</v>
      </c>
      <c r="I312" s="71"/>
      <c r="J312" s="69"/>
      <c r="K312" s="69"/>
      <c r="L312" s="70">
        <f t="shared" si="105"/>
        <v>0</v>
      </c>
      <c r="M312" s="68"/>
      <c r="N312" s="69"/>
      <c r="O312" s="69"/>
      <c r="P312" s="70">
        <f t="shared" si="106"/>
        <v>0</v>
      </c>
      <c r="Q312" s="68"/>
      <c r="R312" s="69"/>
      <c r="S312" s="69"/>
      <c r="T312" s="121">
        <f t="shared" si="107"/>
        <v>0</v>
      </c>
    </row>
    <row r="313" spans="1:20" s="17" customFormat="1" ht="21.75">
      <c r="A313" s="128"/>
      <c r="B313" s="39"/>
      <c r="C313" s="39" t="s">
        <v>3</v>
      </c>
      <c r="D313" s="80">
        <f t="shared" si="103"/>
        <v>0</v>
      </c>
      <c r="E313" s="40"/>
      <c r="F313" s="41"/>
      <c r="G313" s="42"/>
      <c r="H313" s="70">
        <f t="shared" si="104"/>
        <v>0</v>
      </c>
      <c r="I313" s="71"/>
      <c r="J313" s="69"/>
      <c r="K313" s="69"/>
      <c r="L313" s="70">
        <f t="shared" si="105"/>
        <v>0</v>
      </c>
      <c r="M313" s="68"/>
      <c r="N313" s="69"/>
      <c r="O313" s="69"/>
      <c r="P313" s="70">
        <f t="shared" si="106"/>
        <v>0</v>
      </c>
      <c r="Q313" s="68"/>
      <c r="R313" s="69"/>
      <c r="S313" s="69"/>
      <c r="T313" s="121">
        <f t="shared" si="107"/>
        <v>0</v>
      </c>
    </row>
    <row r="314" spans="1:20" s="17" customFormat="1" ht="18.75" customHeight="1">
      <c r="A314" s="127" t="s">
        <v>130</v>
      </c>
      <c r="B314" s="39" t="s">
        <v>19</v>
      </c>
      <c r="C314" s="39" t="s">
        <v>17</v>
      </c>
      <c r="D314" s="80">
        <f t="shared" si="103"/>
        <v>0</v>
      </c>
      <c r="E314" s="40"/>
      <c r="F314" s="41"/>
      <c r="G314" s="42"/>
      <c r="H314" s="70">
        <f t="shared" si="104"/>
        <v>0</v>
      </c>
      <c r="I314" s="71"/>
      <c r="J314" s="69"/>
      <c r="K314" s="69"/>
      <c r="L314" s="70">
        <f t="shared" si="105"/>
        <v>0</v>
      </c>
      <c r="M314" s="68"/>
      <c r="N314" s="69"/>
      <c r="O314" s="69"/>
      <c r="P314" s="70">
        <f t="shared" si="106"/>
        <v>0</v>
      </c>
      <c r="Q314" s="68"/>
      <c r="R314" s="69"/>
      <c r="S314" s="69"/>
      <c r="T314" s="121">
        <f t="shared" si="107"/>
        <v>0</v>
      </c>
    </row>
    <row r="315" spans="1:20" s="17" customFormat="1" ht="21.75">
      <c r="A315" s="53"/>
      <c r="B315" s="39"/>
      <c r="C315" s="39" t="s">
        <v>3</v>
      </c>
      <c r="D315" s="80">
        <f t="shared" si="103"/>
        <v>0</v>
      </c>
      <c r="E315" s="40"/>
      <c r="F315" s="41"/>
      <c r="G315" s="42"/>
      <c r="H315" s="70">
        <f t="shared" si="104"/>
        <v>0</v>
      </c>
      <c r="I315" s="71"/>
      <c r="J315" s="69"/>
      <c r="K315" s="69"/>
      <c r="L315" s="70">
        <f t="shared" si="105"/>
        <v>0</v>
      </c>
      <c r="M315" s="68"/>
      <c r="N315" s="69"/>
      <c r="O315" s="69"/>
      <c r="P315" s="70">
        <f t="shared" si="106"/>
        <v>0</v>
      </c>
      <c r="Q315" s="68"/>
      <c r="R315" s="69"/>
      <c r="S315" s="69"/>
      <c r="T315" s="121">
        <f t="shared" si="107"/>
        <v>0</v>
      </c>
    </row>
    <row r="316" spans="1:20" s="17" customFormat="1" ht="21.75">
      <c r="A316" s="108" t="s">
        <v>59</v>
      </c>
      <c r="B316" s="39"/>
      <c r="C316" s="38" t="s">
        <v>17</v>
      </c>
      <c r="D316" s="80">
        <f t="shared" si="103"/>
        <v>0</v>
      </c>
      <c r="E316" s="40"/>
      <c r="F316" s="41"/>
      <c r="G316" s="42"/>
      <c r="H316" s="70">
        <f>SUM(E316:G316)</f>
        <v>0</v>
      </c>
      <c r="I316" s="71"/>
      <c r="J316" s="69"/>
      <c r="K316" s="69"/>
      <c r="L316" s="70">
        <f>SUM(I316:K316)</f>
        <v>0</v>
      </c>
      <c r="M316" s="68"/>
      <c r="N316" s="69"/>
      <c r="O316" s="69"/>
      <c r="P316" s="70">
        <f>SUM(M316:O316)</f>
        <v>0</v>
      </c>
      <c r="Q316" s="68"/>
      <c r="R316" s="69"/>
      <c r="S316" s="69"/>
      <c r="T316" s="121">
        <f>SUM(Q316:S316)</f>
        <v>0</v>
      </c>
    </row>
    <row r="317" spans="1:20" s="17" customFormat="1" ht="21.75">
      <c r="A317" s="53"/>
      <c r="B317" s="39"/>
      <c r="C317" s="38" t="s">
        <v>3</v>
      </c>
      <c r="D317" s="80">
        <f t="shared" si="103"/>
        <v>0</v>
      </c>
      <c r="E317" s="40"/>
      <c r="F317" s="41"/>
      <c r="G317" s="42"/>
      <c r="H317" s="70">
        <f>SUM(E317:G317)</f>
        <v>0</v>
      </c>
      <c r="I317" s="71"/>
      <c r="J317" s="69"/>
      <c r="K317" s="69"/>
      <c r="L317" s="70">
        <f>SUM(I317:K317)</f>
        <v>0</v>
      </c>
      <c r="M317" s="68"/>
      <c r="N317" s="69"/>
      <c r="O317" s="69"/>
      <c r="P317" s="70">
        <f>SUM(M317:O317)</f>
        <v>0</v>
      </c>
      <c r="Q317" s="68"/>
      <c r="R317" s="69"/>
      <c r="S317" s="69"/>
      <c r="T317" s="121">
        <f>SUM(Q317:S317)</f>
        <v>0</v>
      </c>
    </row>
    <row r="318" spans="1:20" s="17" customFormat="1" ht="21.75">
      <c r="A318" s="109"/>
      <c r="B318" s="39"/>
      <c r="C318" s="38"/>
      <c r="D318" s="80"/>
      <c r="E318" s="40"/>
      <c r="F318" s="41"/>
      <c r="G318" s="42"/>
      <c r="H318" s="70"/>
      <c r="I318" s="71"/>
      <c r="J318" s="69"/>
      <c r="K318" s="69"/>
      <c r="L318" s="70"/>
      <c r="M318" s="68"/>
      <c r="N318" s="69"/>
      <c r="O318" s="69"/>
      <c r="P318" s="70"/>
      <c r="Q318" s="68"/>
      <c r="R318" s="69"/>
      <c r="S318" s="69"/>
      <c r="T318" s="121"/>
    </row>
    <row r="319" spans="1:20" s="17" customFormat="1" ht="21.75">
      <c r="A319" s="109"/>
      <c r="B319" s="39"/>
      <c r="C319" s="38"/>
      <c r="D319" s="80"/>
      <c r="E319" s="40"/>
      <c r="F319" s="41"/>
      <c r="G319" s="42"/>
      <c r="H319" s="70"/>
      <c r="I319" s="71"/>
      <c r="J319" s="69"/>
      <c r="K319" s="69"/>
      <c r="L319" s="70"/>
      <c r="M319" s="68"/>
      <c r="N319" s="69"/>
      <c r="O319" s="69"/>
      <c r="P319" s="70"/>
      <c r="Q319" s="68"/>
      <c r="R319" s="69"/>
      <c r="S319" s="69"/>
      <c r="T319" s="121"/>
    </row>
    <row r="320" spans="1:20" s="17" customFormat="1" ht="21.75">
      <c r="A320" s="203" t="s">
        <v>126</v>
      </c>
      <c r="B320" s="39"/>
      <c r="C320" s="39"/>
      <c r="D320" s="80"/>
      <c r="E320" s="40"/>
      <c r="F320" s="41"/>
      <c r="G320" s="42"/>
      <c r="H320" s="70"/>
      <c r="I320" s="71"/>
      <c r="J320" s="69"/>
      <c r="K320" s="69"/>
      <c r="L320" s="70"/>
      <c r="M320" s="68"/>
      <c r="N320" s="69"/>
      <c r="O320" s="69"/>
      <c r="P320" s="70"/>
      <c r="Q320" s="68"/>
      <c r="R320" s="69"/>
      <c r="S320" s="69"/>
      <c r="T320" s="121"/>
    </row>
    <row r="321" spans="1:20" s="17" customFormat="1" ht="21.75">
      <c r="A321" s="154" t="s">
        <v>127</v>
      </c>
      <c r="B321" s="38" t="s">
        <v>20</v>
      </c>
      <c r="C321" s="38" t="s">
        <v>17</v>
      </c>
      <c r="D321" s="80">
        <f aca="true" t="shared" si="108" ref="D321:D327">SUM(H321,L321,P321,T321)</f>
        <v>0</v>
      </c>
      <c r="E321" s="40"/>
      <c r="F321" s="41"/>
      <c r="G321" s="42"/>
      <c r="H321" s="70">
        <f aca="true" t="shared" si="109" ref="H321:H327">SUM(E321:G321)</f>
        <v>0</v>
      </c>
      <c r="I321" s="71"/>
      <c r="J321" s="69"/>
      <c r="K321" s="69"/>
      <c r="L321" s="70">
        <f aca="true" t="shared" si="110" ref="L321:L327">SUM(I321:K321)</f>
        <v>0</v>
      </c>
      <c r="M321" s="68"/>
      <c r="N321" s="69"/>
      <c r="O321" s="69"/>
      <c r="P321" s="70">
        <f aca="true" t="shared" si="111" ref="P321:P327">SUM(M321:O321)</f>
        <v>0</v>
      </c>
      <c r="Q321" s="68"/>
      <c r="R321" s="69"/>
      <c r="S321" s="69"/>
      <c r="T321" s="121">
        <f aca="true" t="shared" si="112" ref="T321:T327">SUM(Q321:S321)</f>
        <v>0</v>
      </c>
    </row>
    <row r="322" spans="1:20" s="17" customFormat="1" ht="21.75">
      <c r="A322" s="209" t="s">
        <v>41</v>
      </c>
      <c r="B322" s="38"/>
      <c r="C322" s="38" t="s">
        <v>3</v>
      </c>
      <c r="D322" s="80">
        <f t="shared" si="108"/>
        <v>0</v>
      </c>
      <c r="E322" s="40"/>
      <c r="F322" s="41"/>
      <c r="G322" s="42"/>
      <c r="H322" s="70">
        <f t="shared" si="109"/>
        <v>0</v>
      </c>
      <c r="I322" s="71"/>
      <c r="J322" s="69"/>
      <c r="K322" s="69"/>
      <c r="L322" s="70">
        <f t="shared" si="110"/>
        <v>0</v>
      </c>
      <c r="M322" s="68"/>
      <c r="N322" s="69"/>
      <c r="O322" s="69"/>
      <c r="P322" s="70">
        <f t="shared" si="111"/>
        <v>0</v>
      </c>
      <c r="Q322" s="68"/>
      <c r="R322" s="69"/>
      <c r="S322" s="69"/>
      <c r="T322" s="121">
        <f t="shared" si="112"/>
        <v>0</v>
      </c>
    </row>
    <row r="323" spans="1:20" s="17" customFormat="1" ht="21.75">
      <c r="A323" s="204" t="s">
        <v>40</v>
      </c>
      <c r="B323" s="38" t="s">
        <v>37</v>
      </c>
      <c r="C323" s="38" t="s">
        <v>3</v>
      </c>
      <c r="D323" s="80">
        <f>SUM(H323,L323,P323,T323)</f>
        <v>0</v>
      </c>
      <c r="E323" s="40"/>
      <c r="F323" s="41"/>
      <c r="G323" s="42"/>
      <c r="H323" s="70">
        <f>SUM(E323:G323)</f>
        <v>0</v>
      </c>
      <c r="I323" s="71"/>
      <c r="J323" s="69"/>
      <c r="K323" s="69"/>
      <c r="L323" s="70">
        <f>SUM(I323:K323)</f>
        <v>0</v>
      </c>
      <c r="M323" s="68"/>
      <c r="N323" s="69"/>
      <c r="O323" s="69"/>
      <c r="P323" s="70">
        <f>SUM(M323:O323)</f>
        <v>0</v>
      </c>
      <c r="Q323" s="68"/>
      <c r="R323" s="69"/>
      <c r="S323" s="69"/>
      <c r="T323" s="121">
        <f>SUM(Q323:S323)</f>
        <v>0</v>
      </c>
    </row>
    <row r="324" spans="1:20" s="17" customFormat="1" ht="18.75" customHeight="1">
      <c r="A324" s="204" t="s">
        <v>137</v>
      </c>
      <c r="B324" s="38" t="s">
        <v>19</v>
      </c>
      <c r="C324" s="38" t="s">
        <v>17</v>
      </c>
      <c r="D324" s="80">
        <f t="shared" si="108"/>
        <v>0</v>
      </c>
      <c r="E324" s="40"/>
      <c r="F324" s="41"/>
      <c r="G324" s="42"/>
      <c r="H324" s="70">
        <f t="shared" si="109"/>
        <v>0</v>
      </c>
      <c r="I324" s="71"/>
      <c r="J324" s="69"/>
      <c r="K324" s="69"/>
      <c r="L324" s="70">
        <f t="shared" si="110"/>
        <v>0</v>
      </c>
      <c r="M324" s="68"/>
      <c r="N324" s="69"/>
      <c r="O324" s="69"/>
      <c r="P324" s="70">
        <f t="shared" si="111"/>
        <v>0</v>
      </c>
      <c r="Q324" s="68"/>
      <c r="R324" s="69"/>
      <c r="S324" s="69"/>
      <c r="T324" s="121">
        <f t="shared" si="112"/>
        <v>0</v>
      </c>
    </row>
    <row r="325" spans="1:20" s="17" customFormat="1" ht="21.75">
      <c r="A325" s="53"/>
      <c r="B325" s="38"/>
      <c r="C325" s="38" t="s">
        <v>3</v>
      </c>
      <c r="D325" s="80">
        <f t="shared" si="108"/>
        <v>0</v>
      </c>
      <c r="E325" s="40"/>
      <c r="F325" s="41"/>
      <c r="G325" s="42"/>
      <c r="H325" s="70">
        <f t="shared" si="109"/>
        <v>0</v>
      </c>
      <c r="I325" s="71"/>
      <c r="J325" s="69"/>
      <c r="K325" s="69"/>
      <c r="L325" s="70">
        <f t="shared" si="110"/>
        <v>0</v>
      </c>
      <c r="M325" s="68"/>
      <c r="N325" s="69"/>
      <c r="O325" s="69"/>
      <c r="P325" s="70">
        <f t="shared" si="111"/>
        <v>0</v>
      </c>
      <c r="Q325" s="68"/>
      <c r="R325" s="69"/>
      <c r="S325" s="69"/>
      <c r="T325" s="121">
        <f t="shared" si="112"/>
        <v>0</v>
      </c>
    </row>
    <row r="326" spans="1:20" s="17" customFormat="1" ht="21.75">
      <c r="A326" s="154" t="s">
        <v>128</v>
      </c>
      <c r="B326" s="38" t="s">
        <v>20</v>
      </c>
      <c r="C326" s="38" t="s">
        <v>17</v>
      </c>
      <c r="D326" s="80">
        <f t="shared" si="108"/>
        <v>0</v>
      </c>
      <c r="E326" s="40"/>
      <c r="F326" s="41"/>
      <c r="G326" s="42"/>
      <c r="H326" s="70">
        <f t="shared" si="109"/>
        <v>0</v>
      </c>
      <c r="I326" s="71"/>
      <c r="J326" s="69"/>
      <c r="K326" s="69"/>
      <c r="L326" s="70">
        <f t="shared" si="110"/>
        <v>0</v>
      </c>
      <c r="M326" s="68"/>
      <c r="N326" s="69"/>
      <c r="O326" s="69"/>
      <c r="P326" s="70">
        <f t="shared" si="111"/>
        <v>0</v>
      </c>
      <c r="Q326" s="68"/>
      <c r="R326" s="69"/>
      <c r="S326" s="69"/>
      <c r="T326" s="121">
        <f t="shared" si="112"/>
        <v>0</v>
      </c>
    </row>
    <row r="327" spans="1:20" s="17" customFormat="1" ht="21.75">
      <c r="A327" s="209" t="s">
        <v>41</v>
      </c>
      <c r="B327" s="38"/>
      <c r="C327" s="38" t="s">
        <v>3</v>
      </c>
      <c r="D327" s="80">
        <f t="shared" si="108"/>
        <v>0</v>
      </c>
      <c r="E327" s="40"/>
      <c r="F327" s="41"/>
      <c r="G327" s="42"/>
      <c r="H327" s="70">
        <f t="shared" si="109"/>
        <v>0</v>
      </c>
      <c r="I327" s="71"/>
      <c r="J327" s="69"/>
      <c r="K327" s="69"/>
      <c r="L327" s="70">
        <f t="shared" si="110"/>
        <v>0</v>
      </c>
      <c r="M327" s="68"/>
      <c r="N327" s="69"/>
      <c r="O327" s="69"/>
      <c r="P327" s="70">
        <f t="shared" si="111"/>
        <v>0</v>
      </c>
      <c r="Q327" s="68"/>
      <c r="R327" s="69"/>
      <c r="S327" s="69"/>
      <c r="T327" s="121">
        <f t="shared" si="112"/>
        <v>0</v>
      </c>
    </row>
    <row r="328" spans="1:20" s="17" customFormat="1" ht="21.75">
      <c r="A328" s="204" t="s">
        <v>40</v>
      </c>
      <c r="B328" s="38" t="s">
        <v>37</v>
      </c>
      <c r="C328" s="38" t="s">
        <v>3</v>
      </c>
      <c r="D328" s="80">
        <f>SUM(H328,L328,P328,T328)</f>
        <v>0</v>
      </c>
      <c r="E328" s="40"/>
      <c r="F328" s="41"/>
      <c r="G328" s="42"/>
      <c r="H328" s="70">
        <f>SUM(E328:G328)</f>
        <v>0</v>
      </c>
      <c r="I328" s="71"/>
      <c r="J328" s="69"/>
      <c r="K328" s="69"/>
      <c r="L328" s="70">
        <f>SUM(I328:K328)</f>
        <v>0</v>
      </c>
      <c r="M328" s="68"/>
      <c r="N328" s="69"/>
      <c r="O328" s="69"/>
      <c r="P328" s="70">
        <f>SUM(M328:O328)</f>
        <v>0</v>
      </c>
      <c r="Q328" s="68"/>
      <c r="R328" s="69"/>
      <c r="S328" s="69"/>
      <c r="T328" s="121">
        <f>SUM(Q328:S328)</f>
        <v>0</v>
      </c>
    </row>
    <row r="329" spans="1:20" s="17" customFormat="1" ht="18.75" customHeight="1">
      <c r="A329" s="204" t="s">
        <v>136</v>
      </c>
      <c r="B329" s="38" t="s">
        <v>19</v>
      </c>
      <c r="C329" s="38" t="s">
        <v>17</v>
      </c>
      <c r="D329" s="80">
        <f>SUM(H329,L329,P329,T329)</f>
        <v>0</v>
      </c>
      <c r="E329" s="40"/>
      <c r="F329" s="41"/>
      <c r="G329" s="42"/>
      <c r="H329" s="70">
        <f>SUM(E329:G329)</f>
        <v>0</v>
      </c>
      <c r="I329" s="71"/>
      <c r="J329" s="69"/>
      <c r="K329" s="69"/>
      <c r="L329" s="70">
        <f>SUM(I329:K329)</f>
        <v>0</v>
      </c>
      <c r="M329" s="68"/>
      <c r="N329" s="69"/>
      <c r="O329" s="69"/>
      <c r="P329" s="70">
        <f>SUM(M329:O329)</f>
        <v>0</v>
      </c>
      <c r="Q329" s="68"/>
      <c r="R329" s="69"/>
      <c r="S329" s="69"/>
      <c r="T329" s="121">
        <f>SUM(Q329:S329)</f>
        <v>0</v>
      </c>
    </row>
    <row r="330" spans="1:20" s="17" customFormat="1" ht="21.75">
      <c r="A330" s="53"/>
      <c r="B330" s="38"/>
      <c r="C330" s="38" t="s">
        <v>3</v>
      </c>
      <c r="D330" s="80">
        <f>SUM(H330,L330,P330,T330)</f>
        <v>0</v>
      </c>
      <c r="E330" s="40"/>
      <c r="F330" s="41"/>
      <c r="G330" s="42"/>
      <c r="H330" s="70">
        <f>SUM(E330:G330)</f>
        <v>0</v>
      </c>
      <c r="I330" s="71"/>
      <c r="J330" s="69"/>
      <c r="K330" s="69"/>
      <c r="L330" s="70">
        <f>SUM(I330:K330)</f>
        <v>0</v>
      </c>
      <c r="M330" s="68"/>
      <c r="N330" s="69"/>
      <c r="O330" s="69"/>
      <c r="P330" s="70">
        <f>SUM(M330:O330)</f>
        <v>0</v>
      </c>
      <c r="Q330" s="68"/>
      <c r="R330" s="69"/>
      <c r="S330" s="69"/>
      <c r="T330" s="121">
        <f>SUM(Q330:S330)</f>
        <v>0</v>
      </c>
    </row>
    <row r="331" spans="1:20" s="17" customFormat="1" ht="21.75">
      <c r="A331" s="189"/>
      <c r="B331" s="190"/>
      <c r="C331" s="191"/>
      <c r="D331" s="192"/>
      <c r="E331" s="193"/>
      <c r="F331" s="194"/>
      <c r="G331" s="195"/>
      <c r="H331" s="196"/>
      <c r="I331" s="197"/>
      <c r="J331" s="198"/>
      <c r="K331" s="198"/>
      <c r="L331" s="196"/>
      <c r="M331" s="199"/>
      <c r="N331" s="198"/>
      <c r="O331" s="198"/>
      <c r="P331" s="196"/>
      <c r="Q331" s="199"/>
      <c r="R331" s="198"/>
      <c r="S331" s="198"/>
      <c r="T331" s="200"/>
    </row>
    <row r="332" spans="1:20" s="17" customFormat="1" ht="21.75">
      <c r="A332" s="129"/>
      <c r="B332" s="130"/>
      <c r="C332" s="131"/>
      <c r="D332" s="20"/>
      <c r="E332" s="130"/>
      <c r="F332" s="130"/>
      <c r="G332" s="132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</row>
    <row r="333" spans="1:20" s="17" customFormat="1" ht="21.75">
      <c r="A333" s="129"/>
      <c r="B333" s="130"/>
      <c r="C333" s="131"/>
      <c r="D333" s="20"/>
      <c r="E333" s="130"/>
      <c r="F333" s="130"/>
      <c r="G333" s="132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</row>
    <row r="334" spans="1:20" s="17" customFormat="1" ht="21.75">
      <c r="A334" s="129"/>
      <c r="B334" s="130"/>
      <c r="C334" s="131"/>
      <c r="D334" s="20"/>
      <c r="E334" s="130"/>
      <c r="F334" s="130"/>
      <c r="G334" s="132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</row>
    <row r="335" spans="1:20" s="17" customFormat="1" ht="21.75">
      <c r="A335" s="129"/>
      <c r="B335" s="130"/>
      <c r="C335" s="131"/>
      <c r="D335" s="20"/>
      <c r="E335" s="130"/>
      <c r="F335" s="130"/>
      <c r="G335" s="132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0" s="17" customFormat="1" ht="21.75">
      <c r="A336" s="129"/>
      <c r="B336" s="130"/>
      <c r="C336" s="131"/>
      <c r="D336" s="20"/>
      <c r="E336" s="130"/>
      <c r="F336" s="130"/>
      <c r="G336" s="132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</row>
    <row r="337" spans="1:20" s="17" customFormat="1" ht="21.75">
      <c r="A337" s="129"/>
      <c r="B337" s="130"/>
      <c r="C337" s="131"/>
      <c r="D337" s="20"/>
      <c r="E337" s="130"/>
      <c r="F337" s="130"/>
      <c r="G337" s="132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</row>
    <row r="338" spans="1:20" s="17" customFormat="1" ht="21.75">
      <c r="A338" s="129"/>
      <c r="B338" s="130"/>
      <c r="C338" s="131"/>
      <c r="D338" s="20"/>
      <c r="E338" s="130"/>
      <c r="F338" s="130"/>
      <c r="G338" s="132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</row>
    <row r="339" spans="1:20" s="17" customFormat="1" ht="21.75">
      <c r="A339" s="129"/>
      <c r="B339" s="130"/>
      <c r="C339" s="131"/>
      <c r="D339" s="20"/>
      <c r="E339" s="130"/>
      <c r="F339" s="130"/>
      <c r="G339" s="132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</row>
    <row r="340" spans="1:20" s="17" customFormat="1" ht="21.75">
      <c r="A340" s="129"/>
      <c r="B340" s="130"/>
      <c r="C340" s="131"/>
      <c r="D340" s="20"/>
      <c r="E340" s="130"/>
      <c r="F340" s="130"/>
      <c r="G340" s="132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</row>
    <row r="341" spans="1:20" s="59" customFormat="1" ht="23.25" customHeight="1">
      <c r="A341" s="229" t="s">
        <v>132</v>
      </c>
      <c r="B341" s="229"/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</row>
    <row r="342" spans="1:20" s="59" customFormat="1" ht="23.25" customHeight="1">
      <c r="A342" s="216" t="s">
        <v>134</v>
      </c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</row>
    <row r="343" spans="1:20" s="59" customFormat="1" ht="23.25" customHeight="1">
      <c r="A343" s="217" t="s">
        <v>131</v>
      </c>
      <c r="B343" s="217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</row>
    <row r="344" spans="1:20" ht="23.25" customHeight="1">
      <c r="A344" s="217" t="s">
        <v>133</v>
      </c>
      <c r="B344" s="217"/>
      <c r="C344" s="217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</row>
    <row r="345" spans="1:20" ht="23.25" customHeight="1" hidden="1">
      <c r="A345" s="218" t="s">
        <v>43</v>
      </c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</row>
    <row r="346" spans="1:20" ht="23.25" customHeight="1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</row>
    <row r="347" spans="1:18" ht="21.75">
      <c r="A347" s="115"/>
      <c r="B347" s="115"/>
      <c r="D347" s="57"/>
      <c r="E347" s="57"/>
      <c r="F347" s="57"/>
      <c r="G347" s="116"/>
      <c r="H347" s="116"/>
      <c r="I347" s="116"/>
      <c r="J347" s="116"/>
      <c r="K347" s="115"/>
      <c r="L347" s="115"/>
      <c r="M347" s="115"/>
      <c r="N347" s="115"/>
      <c r="O347" s="115"/>
      <c r="P347" s="15" t="s">
        <v>38</v>
      </c>
      <c r="Q347" s="117"/>
      <c r="R347" s="117"/>
    </row>
    <row r="348" spans="1:20" ht="21.75">
      <c r="A348" s="115"/>
      <c r="B348" s="115"/>
      <c r="D348" s="57"/>
      <c r="E348" s="57"/>
      <c r="F348" s="57"/>
      <c r="G348" s="116"/>
      <c r="H348" s="116"/>
      <c r="I348" s="116"/>
      <c r="J348" s="116"/>
      <c r="K348" s="115"/>
      <c r="L348" s="115"/>
      <c r="M348" s="115"/>
      <c r="N348" s="115"/>
      <c r="O348" s="115"/>
      <c r="P348" s="15" t="s">
        <v>39</v>
      </c>
      <c r="Q348" s="15"/>
      <c r="R348" s="15"/>
      <c r="S348" s="15"/>
      <c r="T348" s="15"/>
    </row>
    <row r="349" spans="1:16" ht="21.75">
      <c r="A349" s="115"/>
      <c r="B349" s="115"/>
      <c r="D349" s="57"/>
      <c r="E349" s="57"/>
      <c r="F349" s="57"/>
      <c r="G349" s="116"/>
      <c r="H349" s="116"/>
      <c r="I349" s="116"/>
      <c r="J349" s="116"/>
      <c r="K349" s="115"/>
      <c r="L349" s="115"/>
      <c r="M349" s="115"/>
      <c r="N349" s="115"/>
      <c r="O349" s="115"/>
      <c r="P349" s="134"/>
    </row>
  </sheetData>
  <sheetProtection/>
  <protectedRanges>
    <protectedRange sqref="T9:T339" name="ช่วง5"/>
    <protectedRange sqref="P9:P339" name="ช่วง4"/>
    <protectedRange sqref="L9:L339" name="ช่วง3"/>
    <protectedRange sqref="H9:H339" name="ช่วง2"/>
    <protectedRange password="CC27" sqref="D9:D339" name="ช่วง1"/>
    <protectedRange password="CC13" sqref="A238:A239" name="ช่วง9_1_3_1_1_12"/>
    <protectedRange password="CC13" sqref="A289:B291" name="ช่วง9_1_3_1_1_13_1"/>
    <protectedRange password="CC13" sqref="A320" name="ช่วง9_1_3_1_1_15_1"/>
  </protectedRanges>
  <mergeCells count="13">
    <mergeCell ref="B6:B8"/>
    <mergeCell ref="A6:A8"/>
    <mergeCell ref="C6:C8"/>
    <mergeCell ref="A342:T342"/>
    <mergeCell ref="A343:T343"/>
    <mergeCell ref="A344:T344"/>
    <mergeCell ref="A345:T345"/>
    <mergeCell ref="A1:T1"/>
    <mergeCell ref="M6:P6"/>
    <mergeCell ref="Q6:T6"/>
    <mergeCell ref="E6:H6"/>
    <mergeCell ref="I6:L6"/>
    <mergeCell ref="A341:T341"/>
  </mergeCells>
  <printOptions horizontalCentered="1"/>
  <pageMargins left="0.11811023622047245" right="0.2" top="0.35433070866141736" bottom="0.3937007874015748" header="0.15748031496062992" footer="0"/>
  <pageSetup horizontalDpi="360" verticalDpi="360" orientation="landscape" paperSize="9" scale="65" r:id="rId2"/>
  <headerFooter alignWithMargins="0">
    <oddFooter>&amp;Cหน้าที่ &amp;P&amp;Rแบบฟอร์มสงป.301(กผง.) ปี 62</oddFooter>
  </headerFooter>
  <rowBreaks count="2" manualBreakCount="2">
    <brk id="43" max="19" man="1"/>
    <brk id="29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Win10x64Bit</cp:lastModifiedBy>
  <cp:lastPrinted>2018-12-17T01:52:03Z</cp:lastPrinted>
  <dcterms:created xsi:type="dcterms:W3CDTF">2006-09-08T20:50:25Z</dcterms:created>
  <dcterms:modified xsi:type="dcterms:W3CDTF">2018-12-18T01:49:37Z</dcterms:modified>
  <cp:category/>
  <cp:version/>
  <cp:contentType/>
  <cp:contentStatus/>
</cp:coreProperties>
</file>